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P:\ARCHIVOSTSM_TICs\2019\Empalme 2019\Soportes TIC _ Empalme\Dctos Seguridad de la Inform\"/>
    </mc:Choice>
  </mc:AlternateContent>
  <bookViews>
    <workbookView xWindow="0" yWindow="0" windowWidth="28800" windowHeight="12225" tabRatio="641" activeTab="4"/>
  </bookViews>
  <sheets>
    <sheet name="Guía de diligenciamiento" sheetId="14" r:id="rId1"/>
    <sheet name="Información" sheetId="13" r:id="rId2"/>
    <sheet name="Hw-Sw-Servicios" sheetId="5" r:id="rId3"/>
    <sheet name="Conocimiento" sheetId="12" r:id="rId4"/>
    <sheet name="Ubicación" sheetId="16" r:id="rId5"/>
  </sheets>
  <externalReferences>
    <externalReference r:id="rId6"/>
  </externalReferences>
  <definedNames>
    <definedName name="_xlnm._FilterDatabase" localSheetId="3" hidden="1">Conocimiento!$A$5:$T$88</definedName>
    <definedName name="_xlnm._FilterDatabase" localSheetId="2" hidden="1">'Hw-Sw-Servicios'!$A$3:$D$176</definedName>
    <definedName name="_xlnm._FilterDatabase" localSheetId="1" hidden="1">Información!$Q$3:$R$201</definedName>
    <definedName name="Formato">[1]Datos!$E$1:$E$17</definedName>
    <definedName name="Idioma">[1]Datos!$A$1:$A$5</definedName>
    <definedName name="MedioConservacionSoporte">[1]Datos!$C$1:$C$4</definedName>
    <definedName name="Series">[1]Datos!$L$1:$L$72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178" i="16" l="1"/>
  <c r="P177" i="16"/>
  <c r="P176" i="16"/>
  <c r="P175" i="16"/>
  <c r="P174" i="16"/>
  <c r="P173" i="16"/>
  <c r="P172" i="16"/>
  <c r="P171" i="16"/>
  <c r="P170" i="16"/>
  <c r="P169" i="16"/>
  <c r="P168" i="16"/>
  <c r="P167" i="16"/>
  <c r="P166" i="16"/>
  <c r="P165" i="16"/>
  <c r="P164" i="16"/>
  <c r="P163" i="16"/>
  <c r="P162" i="16"/>
  <c r="P161" i="16"/>
  <c r="P160" i="16"/>
  <c r="P159" i="16"/>
  <c r="P157" i="16"/>
  <c r="P156" i="16"/>
  <c r="P155" i="16"/>
  <c r="P154" i="16"/>
  <c r="P153" i="16"/>
  <c r="P152" i="16"/>
  <c r="P151" i="16"/>
  <c r="P150" i="16"/>
  <c r="P149" i="16"/>
  <c r="P148" i="16"/>
  <c r="P147" i="16"/>
  <c r="P146" i="16"/>
  <c r="P145" i="16"/>
  <c r="P144" i="16"/>
  <c r="P143" i="16"/>
  <c r="P142" i="16"/>
  <c r="P141" i="16"/>
  <c r="P140" i="16"/>
  <c r="P139" i="16"/>
  <c r="P138" i="16"/>
  <c r="P137" i="16"/>
  <c r="P136" i="16"/>
  <c r="P135" i="16"/>
  <c r="P134" i="16"/>
  <c r="P133" i="16"/>
  <c r="P132" i="16"/>
  <c r="P131" i="16"/>
  <c r="P130" i="16"/>
  <c r="P129" i="16"/>
  <c r="P128" i="16"/>
  <c r="P127" i="16"/>
  <c r="P126" i="16"/>
  <c r="P125" i="16"/>
  <c r="P124" i="16"/>
  <c r="P123" i="16"/>
  <c r="P122" i="16"/>
  <c r="P121" i="16"/>
  <c r="P120" i="16"/>
  <c r="P119" i="16"/>
  <c r="P118" i="16"/>
  <c r="P117" i="16"/>
  <c r="P116" i="16"/>
  <c r="P115" i="16"/>
  <c r="P114" i="16"/>
  <c r="P113" i="16"/>
  <c r="P112" i="16"/>
  <c r="P111" i="16"/>
  <c r="P110" i="16"/>
  <c r="P109" i="16"/>
  <c r="P108" i="16"/>
  <c r="P107" i="16"/>
  <c r="P106" i="16"/>
  <c r="P105" i="16"/>
  <c r="P104" i="16"/>
  <c r="P103" i="16"/>
  <c r="P102" i="16"/>
  <c r="P101" i="16"/>
  <c r="P100" i="16"/>
  <c r="P99" i="16"/>
  <c r="P98" i="16"/>
  <c r="P97" i="16"/>
  <c r="P96" i="16"/>
  <c r="P95" i="16"/>
  <c r="P94" i="16"/>
  <c r="P93" i="16"/>
  <c r="P92" i="16"/>
  <c r="P91" i="16"/>
  <c r="P90" i="16"/>
  <c r="P89" i="16"/>
  <c r="P88" i="16"/>
  <c r="P87" i="16"/>
  <c r="P86" i="16"/>
  <c r="P85" i="16"/>
  <c r="P84" i="16"/>
  <c r="P83" i="16"/>
  <c r="P82" i="16"/>
  <c r="P81" i="16"/>
  <c r="P80" i="16"/>
  <c r="P79" i="16"/>
  <c r="P78" i="16"/>
  <c r="P77" i="16"/>
  <c r="P76" i="16"/>
  <c r="P75" i="16"/>
  <c r="P74" i="16"/>
  <c r="P73" i="16"/>
  <c r="P72" i="16"/>
  <c r="P71" i="16"/>
  <c r="P70" i="16"/>
  <c r="P69" i="16"/>
  <c r="P68" i="16"/>
  <c r="P67" i="16"/>
  <c r="P66" i="16"/>
  <c r="P65" i="16"/>
  <c r="P64" i="16"/>
  <c r="P63" i="16"/>
  <c r="P62" i="16"/>
  <c r="P61" i="16"/>
  <c r="P60" i="16"/>
  <c r="P59" i="16"/>
  <c r="P58" i="16"/>
  <c r="P57" i="16"/>
  <c r="P56" i="16"/>
  <c r="P55" i="16"/>
  <c r="P54" i="16"/>
  <c r="P53" i="16"/>
  <c r="P52" i="16"/>
  <c r="P51" i="16"/>
  <c r="P50" i="16"/>
  <c r="P49" i="16"/>
  <c r="P47" i="16"/>
  <c r="P46" i="16"/>
  <c r="P45" i="16"/>
  <c r="P44" i="16"/>
  <c r="P43" i="16"/>
  <c r="P42" i="16"/>
  <c r="P41" i="16"/>
  <c r="P40" i="16"/>
  <c r="P39" i="16"/>
  <c r="P38" i="16"/>
  <c r="P37" i="16"/>
  <c r="P36" i="16"/>
  <c r="P35" i="16"/>
  <c r="P34" i="16"/>
  <c r="P33" i="16"/>
  <c r="P32" i="16"/>
  <c r="P31" i="16"/>
  <c r="P30" i="16"/>
  <c r="P29" i="16"/>
  <c r="P28" i="16"/>
  <c r="P27" i="16"/>
  <c r="P26" i="16"/>
  <c r="P25" i="16"/>
  <c r="P24" i="16"/>
  <c r="P23" i="16"/>
  <c r="P22" i="16"/>
  <c r="P21" i="16"/>
  <c r="P20" i="16"/>
  <c r="P19" i="16"/>
  <c r="P18" i="16"/>
  <c r="P17" i="16"/>
  <c r="P16" i="16"/>
  <c r="P15" i="16"/>
  <c r="P14" i="16"/>
  <c r="P13" i="16"/>
  <c r="P12" i="16"/>
  <c r="P11" i="16"/>
  <c r="P10" i="16"/>
  <c r="P9" i="16"/>
  <c r="P8" i="16"/>
  <c r="P7" i="16"/>
  <c r="P6" i="16"/>
  <c r="N6" i="12" l="1"/>
  <c r="N63" i="12" l="1"/>
  <c r="N88" i="12"/>
  <c r="N87" i="12"/>
  <c r="N86" i="12"/>
  <c r="N85" i="12"/>
  <c r="N84" i="12"/>
  <c r="N83" i="12"/>
  <c r="N82" i="12"/>
  <c r="N81" i="12"/>
  <c r="N80" i="12"/>
  <c r="N79" i="12"/>
  <c r="N78" i="12"/>
  <c r="N73" i="12" l="1"/>
  <c r="N19" i="12"/>
  <c r="N18" i="12"/>
  <c r="N17" i="12"/>
  <c r="N9" i="12"/>
  <c r="N8" i="12"/>
  <c r="N7" i="12"/>
  <c r="N23" i="12"/>
  <c r="N22" i="12"/>
  <c r="N21" i="12"/>
  <c r="N14" i="12"/>
  <c r="N13" i="12"/>
  <c r="N12" i="12"/>
  <c r="Q47" i="5" l="1"/>
  <c r="Q46" i="5"/>
  <c r="Q45" i="5"/>
  <c r="Q44" i="5"/>
  <c r="Q156" i="5"/>
  <c r="Q155" i="5"/>
  <c r="Q154" i="5"/>
  <c r="Q153" i="5"/>
  <c r="Q152" i="5"/>
  <c r="Q151" i="5"/>
  <c r="Q150" i="5"/>
  <c r="Q149" i="5"/>
  <c r="Q148" i="5"/>
  <c r="Q147" i="5"/>
  <c r="Q146" i="5"/>
  <c r="Q145" i="5"/>
  <c r="Q144" i="5"/>
  <c r="Q143" i="5"/>
  <c r="Q142" i="5"/>
  <c r="Q141" i="5"/>
  <c r="Q140" i="5"/>
  <c r="Q139" i="5"/>
  <c r="Q138" i="5"/>
  <c r="Q137" i="5"/>
  <c r="Q136" i="5"/>
  <c r="Q135" i="5"/>
  <c r="Q134" i="5"/>
  <c r="Q133" i="5"/>
  <c r="Q132" i="5"/>
  <c r="Q131" i="5"/>
  <c r="Q130" i="5"/>
  <c r="Q129" i="5"/>
  <c r="Q128" i="5"/>
  <c r="Q127" i="5"/>
  <c r="Q126" i="5"/>
  <c r="Q125" i="5"/>
  <c r="Q124" i="5"/>
  <c r="Q123" i="5"/>
  <c r="Q122" i="5"/>
  <c r="Q121" i="5"/>
  <c r="Q120" i="5"/>
  <c r="Q119" i="5"/>
  <c r="Q118" i="5"/>
  <c r="Q117" i="5"/>
  <c r="Q116" i="5"/>
  <c r="Q115" i="5"/>
  <c r="Q114" i="5"/>
  <c r="Q113" i="5"/>
  <c r="Q112" i="5"/>
  <c r="Q111" i="5"/>
  <c r="Q110" i="5"/>
  <c r="Q109" i="5"/>
  <c r="Q108" i="5"/>
  <c r="Q107" i="5"/>
  <c r="Q106" i="5"/>
  <c r="Q105" i="5"/>
  <c r="Q104" i="5"/>
  <c r="Q103" i="5"/>
  <c r="Q102" i="5"/>
  <c r="Q101" i="5"/>
  <c r="Q100" i="5"/>
  <c r="Q99" i="5"/>
  <c r="Q98" i="5"/>
  <c r="Q97" i="5"/>
  <c r="Q96" i="5"/>
  <c r="Q95" i="5"/>
  <c r="Q94" i="5"/>
  <c r="Q93" i="5"/>
  <c r="Q92" i="5"/>
  <c r="Q91" i="5"/>
  <c r="Q90" i="5"/>
  <c r="Q89" i="5"/>
  <c r="Q88" i="5"/>
  <c r="Q87" i="5"/>
  <c r="Q86" i="5"/>
  <c r="Q85" i="5"/>
  <c r="Q84" i="5"/>
  <c r="Q83" i="5"/>
  <c r="Q82" i="5"/>
  <c r="Q81" i="5"/>
  <c r="Q80" i="5"/>
  <c r="Q79" i="5"/>
  <c r="Q157" i="5"/>
  <c r="Q158" i="5"/>
  <c r="Q159" i="5"/>
  <c r="Q160" i="5"/>
  <c r="Q161" i="5"/>
  <c r="Q162" i="5"/>
  <c r="Q163" i="5"/>
  <c r="Q78" i="5"/>
  <c r="Q77" i="5"/>
  <c r="Q76" i="5"/>
  <c r="Q75" i="5"/>
  <c r="Q74" i="5"/>
  <c r="Q73" i="5"/>
  <c r="Q72" i="5"/>
  <c r="Q71" i="5"/>
  <c r="Q70" i="5"/>
  <c r="Q69" i="5"/>
  <c r="Q68" i="5"/>
  <c r="Q67" i="5"/>
  <c r="Q66" i="5"/>
  <c r="Q65" i="5"/>
  <c r="Q64" i="5"/>
  <c r="Q63" i="5"/>
  <c r="Q62" i="5"/>
  <c r="Q61" i="5"/>
  <c r="Q60" i="5"/>
  <c r="Q59" i="5"/>
  <c r="Q58" i="5"/>
  <c r="Q57" i="5"/>
  <c r="Q56" i="5"/>
  <c r="Q55" i="5"/>
  <c r="Q54" i="5"/>
  <c r="Q53" i="5"/>
  <c r="Q52" i="5"/>
  <c r="N77" i="12" l="1"/>
  <c r="N76" i="12"/>
  <c r="N75" i="12"/>
  <c r="N74" i="12"/>
  <c r="Q174" i="5"/>
  <c r="Q173" i="5"/>
  <c r="Q172" i="5"/>
  <c r="Q171" i="5"/>
  <c r="Q170" i="5"/>
  <c r="Q169" i="5"/>
  <c r="Q168" i="5"/>
  <c r="Q167" i="5"/>
  <c r="P201" i="13"/>
  <c r="P200" i="13"/>
  <c r="P199" i="13"/>
  <c r="P198" i="13"/>
  <c r="P197" i="13"/>
  <c r="P196" i="13"/>
  <c r="P195" i="13"/>
  <c r="P194" i="13"/>
  <c r="P193" i="13"/>
  <c r="P192" i="13"/>
  <c r="P191" i="13"/>
  <c r="P190" i="13"/>
  <c r="N72" i="12" l="1"/>
  <c r="N71" i="12"/>
  <c r="N70" i="12"/>
  <c r="N69" i="12"/>
  <c r="N68" i="12"/>
  <c r="N67" i="12"/>
  <c r="N66" i="12"/>
  <c r="Q51" i="5"/>
  <c r="P189" i="13" l="1"/>
  <c r="P188" i="13"/>
  <c r="P187" i="13"/>
  <c r="P186" i="13"/>
  <c r="P185" i="13"/>
  <c r="P184" i="13"/>
  <c r="N64" i="12" l="1"/>
  <c r="P171" i="13" l="1"/>
  <c r="P170" i="13"/>
  <c r="P169" i="13"/>
  <c r="N65" i="12"/>
  <c r="N62" i="12"/>
  <c r="N61" i="12" l="1"/>
  <c r="N60" i="12"/>
  <c r="P183" i="13"/>
  <c r="P182" i="13"/>
  <c r="P181" i="13"/>
  <c r="Q176" i="5" l="1"/>
  <c r="Q43" i="5"/>
  <c r="P160" i="13"/>
  <c r="P159" i="13"/>
  <c r="P158" i="13"/>
  <c r="Q42" i="5"/>
  <c r="P157" i="13"/>
  <c r="P155" i="13"/>
  <c r="P156" i="13"/>
  <c r="P154" i="13"/>
  <c r="P152" i="13"/>
  <c r="P151" i="13"/>
  <c r="N59" i="12" l="1"/>
  <c r="N58" i="12"/>
  <c r="N57" i="12"/>
  <c r="N56" i="12"/>
  <c r="N55" i="12"/>
  <c r="N54" i="12"/>
  <c r="N53" i="12"/>
  <c r="N52" i="12"/>
  <c r="N51" i="12"/>
  <c r="N50" i="12"/>
  <c r="N49" i="12"/>
  <c r="N48" i="12"/>
  <c r="N47" i="12"/>
  <c r="N46" i="12"/>
  <c r="N45" i="12"/>
  <c r="N44" i="12"/>
  <c r="N43" i="12"/>
  <c r="N42" i="12"/>
  <c r="N41" i="12"/>
  <c r="N40" i="12"/>
  <c r="P180" i="13"/>
  <c r="P179" i="13"/>
  <c r="P178" i="13"/>
  <c r="P177" i="13"/>
  <c r="P176" i="13"/>
  <c r="P175" i="13"/>
  <c r="P174" i="13"/>
  <c r="P173" i="13"/>
  <c r="P172" i="13"/>
  <c r="P168" i="13"/>
  <c r="P167" i="13"/>
  <c r="P166" i="13"/>
  <c r="P165" i="13"/>
  <c r="P164" i="13"/>
  <c r="P163" i="13"/>
  <c r="P162" i="13"/>
  <c r="P161" i="13"/>
  <c r="P153" i="13"/>
  <c r="P150" i="13"/>
  <c r="P149" i="13"/>
  <c r="P148" i="13"/>
  <c r="Q41" i="5" l="1"/>
  <c r="Q40" i="5"/>
  <c r="Q39" i="5"/>
  <c r="Q38" i="5"/>
  <c r="Q37" i="5"/>
  <c r="Q36" i="5"/>
  <c r="Q35" i="5"/>
  <c r="Q34" i="5"/>
  <c r="Q33" i="5"/>
  <c r="Q32" i="5"/>
  <c r="P147" i="13"/>
  <c r="P146" i="13"/>
  <c r="P145" i="13"/>
  <c r="P144" i="13"/>
  <c r="P143" i="13"/>
  <c r="P142" i="13"/>
  <c r="P135" i="13"/>
  <c r="P134" i="13"/>
  <c r="P130" i="13"/>
  <c r="P129" i="13"/>
  <c r="P128" i="13"/>
  <c r="P127" i="13"/>
  <c r="P126" i="13"/>
  <c r="P125" i="13"/>
  <c r="P124" i="13"/>
  <c r="P123" i="13"/>
  <c r="N39" i="12" l="1"/>
  <c r="P122" i="13"/>
  <c r="P121" i="13"/>
  <c r="P120" i="13"/>
  <c r="P119" i="13"/>
  <c r="P118" i="13"/>
  <c r="P117" i="13"/>
  <c r="P116" i="13"/>
  <c r="P115" i="13"/>
  <c r="P114" i="13"/>
  <c r="P113" i="13"/>
  <c r="P112" i="13"/>
  <c r="P111" i="13"/>
  <c r="P110" i="13"/>
  <c r="P109" i="13"/>
  <c r="Q31" i="5" l="1"/>
  <c r="N37" i="12"/>
  <c r="N35" i="12"/>
  <c r="N34" i="12"/>
  <c r="N33" i="12"/>
  <c r="N38" i="12"/>
  <c r="N36" i="12"/>
  <c r="Q175" i="5" l="1"/>
  <c r="P108" i="13"/>
  <c r="P107" i="13" l="1"/>
  <c r="P106" i="13"/>
  <c r="P105" i="13"/>
  <c r="P104" i="13"/>
  <c r="P103" i="13"/>
  <c r="P102" i="13"/>
  <c r="P101" i="13"/>
  <c r="P100" i="13"/>
  <c r="P99" i="13"/>
  <c r="P98" i="13"/>
  <c r="P97" i="13"/>
  <c r="P96" i="13"/>
  <c r="P95" i="13"/>
  <c r="P94" i="13"/>
  <c r="P93" i="13"/>
  <c r="Q30" i="5" l="1"/>
  <c r="Q29" i="5"/>
  <c r="Q28" i="5"/>
  <c r="Q27" i="5"/>
  <c r="Q26" i="5"/>
  <c r="Q25" i="5"/>
  <c r="Q24" i="5"/>
  <c r="Q23" i="5"/>
  <c r="Q22" i="5"/>
  <c r="Q166" i="5" l="1"/>
  <c r="Q165" i="5"/>
  <c r="Q164" i="5"/>
  <c r="N31" i="12"/>
  <c r="N30" i="12"/>
  <c r="N29" i="12"/>
  <c r="N28" i="12"/>
  <c r="N27" i="12"/>
  <c r="Q9" i="5"/>
  <c r="Q21" i="5"/>
  <c r="Q20" i="5"/>
  <c r="Q19" i="5"/>
  <c r="Q18" i="5"/>
  <c r="Q17" i="5"/>
  <c r="P92" i="13"/>
  <c r="P91" i="13"/>
  <c r="P90" i="13"/>
  <c r="P89" i="13"/>
  <c r="P88" i="13"/>
  <c r="P87" i="13"/>
  <c r="P86" i="13"/>
  <c r="P85" i="13"/>
  <c r="P84" i="13"/>
  <c r="P83" i="13"/>
  <c r="P82" i="13"/>
  <c r="P81" i="13"/>
  <c r="P80" i="13"/>
  <c r="P79" i="13"/>
  <c r="P78" i="13"/>
  <c r="P76" i="13" l="1"/>
  <c r="P73" i="13"/>
  <c r="P72" i="13"/>
  <c r="P71" i="13"/>
  <c r="N32" i="12" l="1"/>
  <c r="N26" i="12"/>
  <c r="N25" i="12"/>
  <c r="N24" i="12"/>
  <c r="N20" i="12"/>
  <c r="N16" i="12"/>
  <c r="P77" i="13"/>
  <c r="P75" i="13"/>
  <c r="P74" i="13"/>
  <c r="P70" i="13"/>
  <c r="P69" i="13"/>
  <c r="P68" i="13"/>
  <c r="P67" i="13"/>
  <c r="P66" i="13"/>
  <c r="P65" i="13"/>
  <c r="P64" i="13"/>
  <c r="P63" i="13"/>
  <c r="P62" i="13"/>
  <c r="P60" i="13"/>
  <c r="P59" i="13"/>
  <c r="P58" i="13"/>
  <c r="P57" i="13"/>
  <c r="P35" i="13" l="1"/>
  <c r="P34" i="13"/>
  <c r="P32" i="13"/>
  <c r="P31" i="13"/>
  <c r="P30" i="13"/>
  <c r="P37" i="13"/>
  <c r="P36" i="13"/>
  <c r="P33" i="13"/>
  <c r="P20" i="13"/>
  <c r="Q16" i="5" l="1"/>
  <c r="Q15" i="5"/>
  <c r="Q14" i="5"/>
  <c r="Q13" i="5"/>
  <c r="Q11" i="5"/>
  <c r="Q8" i="5"/>
  <c r="Q50" i="5"/>
  <c r="Q49" i="5"/>
  <c r="Q48" i="5"/>
  <c r="P56" i="13"/>
  <c r="P55" i="13"/>
  <c r="P54" i="13"/>
  <c r="P53" i="13"/>
  <c r="P52" i="13"/>
  <c r="P51" i="13"/>
  <c r="P50" i="13"/>
  <c r="P49" i="13"/>
  <c r="P48" i="13"/>
  <c r="P47" i="13"/>
  <c r="P46" i="13"/>
  <c r="P45" i="13"/>
  <c r="P44" i="13"/>
  <c r="P43" i="13"/>
  <c r="P42" i="13"/>
  <c r="P41" i="13"/>
  <c r="P40" i="13"/>
  <c r="P39" i="13"/>
  <c r="P38" i="13"/>
  <c r="P6" i="13" l="1"/>
  <c r="P8" i="13"/>
  <c r="P9" i="13"/>
  <c r="P10" i="13"/>
  <c r="P11" i="13"/>
  <c r="P12" i="13"/>
  <c r="P13" i="13"/>
  <c r="P14" i="13"/>
  <c r="P15" i="13"/>
  <c r="P16" i="13"/>
  <c r="P17" i="13"/>
  <c r="P18" i="13"/>
  <c r="P19" i="13"/>
  <c r="P21" i="13"/>
  <c r="P22" i="13"/>
  <c r="P23" i="13"/>
  <c r="P25" i="13"/>
  <c r="P26" i="13"/>
  <c r="P27" i="13"/>
  <c r="P28" i="13"/>
  <c r="P29" i="13"/>
  <c r="N10" i="12" l="1"/>
  <c r="N15" i="12"/>
  <c r="Q10" i="5" l="1"/>
  <c r="Q12" i="5"/>
  <c r="P24" i="13" l="1"/>
  <c r="N11" i="12" l="1"/>
  <c r="Q7" i="5" l="1"/>
  <c r="Q6" i="5"/>
</calcChain>
</file>

<file path=xl/comments1.xml><?xml version="1.0" encoding="utf-8"?>
<comments xmlns="http://schemas.openxmlformats.org/spreadsheetml/2006/main">
  <authors>
    <author>yuly.perez</author>
  </authors>
  <commentList>
    <comment ref="B3" authorId="0" shapeId="0">
      <text>
        <r>
          <rPr>
            <sz val="9"/>
            <color indexed="81"/>
            <rFont val="Tahoma"/>
            <family val="2"/>
          </rPr>
          <t xml:space="preserve">Palabra o frase con que se da a conocer el nombre o asunto de la información, en este caso la Subserie documental.
</t>
        </r>
      </text>
    </comment>
    <comment ref="C3" authorId="0" shapeId="0">
      <text>
        <r>
          <rPr>
            <sz val="9"/>
            <color indexed="81"/>
            <rFont val="Tahoma"/>
            <family val="2"/>
          </rPr>
          <t>Define brevemente de qué se trata la información</t>
        </r>
      </text>
    </comment>
    <comment ref="D3" authorId="0" shapeId="0">
      <text>
        <r>
          <rPr>
            <sz val="9"/>
            <color indexed="81"/>
            <rFont val="Tahoma"/>
            <family val="2"/>
          </rPr>
          <t xml:space="preserve">Establece el idioma, lengua o dialecto en que se encuentra la información.
</t>
        </r>
      </text>
    </comment>
    <comment ref="E3" authorId="0" shapeId="0">
      <text>
        <r>
          <rPr>
            <sz val="9"/>
            <color indexed="81"/>
            <rFont val="Tahoma"/>
            <family val="2"/>
          </rPr>
          <t xml:space="preserve">Establece el soporte en el que se encuentra la información: Físico, electrónico y/o digital.
</t>
        </r>
      </text>
    </comment>
    <comment ref="F3" authorId="0" shapeId="0">
      <text>
        <r>
          <rPr>
            <sz val="9"/>
            <color indexed="81"/>
            <rFont val="Tahoma"/>
            <family val="2"/>
          </rPr>
          <t>Identifica la forma, tamaño o modo en la que se presenta la información o se permite su visualización o consulta, tales como: hoja de cálculo, imagen, audio, video, documento de texto, puf, etc.</t>
        </r>
      </text>
    </comment>
  </commentList>
</comments>
</file>

<file path=xl/comments2.xml><?xml version="1.0" encoding="utf-8"?>
<comments xmlns="http://schemas.openxmlformats.org/spreadsheetml/2006/main">
  <authors>
    <author>ASUS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Cuales son los servicios que se necesitan para poder operar</t>
        </r>
      </text>
    </comment>
  </commentList>
</comments>
</file>

<file path=xl/comments3.xml><?xml version="1.0" encoding="utf-8"?>
<comments xmlns="http://schemas.openxmlformats.org/spreadsheetml/2006/main">
  <authors>
    <author>ASUS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Cuales son los servicios que se necesitan para poder operar</t>
        </r>
      </text>
    </comment>
  </commentList>
</comments>
</file>

<file path=xl/sharedStrings.xml><?xml version="1.0" encoding="utf-8"?>
<sst xmlns="http://schemas.openxmlformats.org/spreadsheetml/2006/main" count="126" uniqueCount="80">
  <si>
    <t>INSTRUCCIONES ESPECIFICAS</t>
  </si>
  <si>
    <t>HARDWARE</t>
  </si>
  <si>
    <t>SOFTWARE</t>
  </si>
  <si>
    <t>SERVICIOS</t>
  </si>
  <si>
    <t>Estratégico</t>
  </si>
  <si>
    <t>Software</t>
  </si>
  <si>
    <t>Hardware</t>
  </si>
  <si>
    <t>Contratista</t>
  </si>
  <si>
    <t>Tercero</t>
  </si>
  <si>
    <t>Personal Clave</t>
  </si>
  <si>
    <t>Operativo</t>
  </si>
  <si>
    <t>Tiene un respaldo</t>
  </si>
  <si>
    <t>Jefe inmediato</t>
  </si>
  <si>
    <t>Bajo</t>
  </si>
  <si>
    <t>Medio</t>
  </si>
  <si>
    <t>Alto</t>
  </si>
  <si>
    <t>Servicio</t>
  </si>
  <si>
    <t>Proceso</t>
  </si>
  <si>
    <t>Nivel Jerárquico</t>
  </si>
  <si>
    <t>INFORMACIÓN</t>
  </si>
  <si>
    <t>En esta pestaña se encuentra toda producción documental de cada uno de los procesos y funciones que desarrolla una unidad administrativa, información almacenada en físico, digital y/o medio electrónico.</t>
  </si>
  <si>
    <t>NOMBRE DEL ACTIVO DE INFORMACIÓN</t>
  </si>
  <si>
    <t xml:space="preserve">DESCRIPCIÓN DEL ACTIVO DE INFORMACIÓN </t>
  </si>
  <si>
    <t>TIPO DE
ACTIVO</t>
  </si>
  <si>
    <t>CLASIFICACIÓN DEL ACTIVO</t>
  </si>
  <si>
    <t>VALOR DEL ACTIVO</t>
  </si>
  <si>
    <t>PROPIETARIO DEL 
ACTIVO</t>
  </si>
  <si>
    <t>CUSTODIO DEL
ACTIVO</t>
  </si>
  <si>
    <t xml:space="preserve">Confidencialidad </t>
  </si>
  <si>
    <t>Integridad</t>
  </si>
  <si>
    <t>Disponibilidad</t>
  </si>
  <si>
    <t>IDIOMA</t>
  </si>
  <si>
    <t>MEDIO DE CONSERVACIÓN Y/O SOPORTE</t>
  </si>
  <si>
    <t>FORMATO</t>
  </si>
  <si>
    <t>CUSTODIA DEL ACTIVO</t>
  </si>
  <si>
    <t>BAJO</t>
  </si>
  <si>
    <t xml:space="preserve">MEDIO </t>
  </si>
  <si>
    <t>ALTO</t>
  </si>
  <si>
    <t>RESERVADA</t>
  </si>
  <si>
    <t xml:space="preserve">CLASIFICADA </t>
  </si>
  <si>
    <t>PÚBLICA</t>
  </si>
  <si>
    <t>DISPONIBILIDAD</t>
  </si>
  <si>
    <t>INTEGRIDAD</t>
  </si>
  <si>
    <t>CONFIDENCIALIDAD</t>
  </si>
  <si>
    <t>FORMATO DE INVENTARIO DE ACTIVOS DE INFORMACIÓN</t>
  </si>
  <si>
    <t>NOMBRE O TÍTULO DE LA INFORMACIÓN</t>
  </si>
  <si>
    <t>DESCRIPCIÓN DE LA INFORMACIÓN</t>
  </si>
  <si>
    <t>UBICACIÓN DEL ACTIVO</t>
  </si>
  <si>
    <t>ID</t>
  </si>
  <si>
    <t>Planta</t>
  </si>
  <si>
    <t>Existe transferencia del conocimiento</t>
  </si>
  <si>
    <t>No existe transferencia de conocimiento</t>
  </si>
  <si>
    <t>No tiene respaldo</t>
  </si>
  <si>
    <t>N/A</t>
  </si>
  <si>
    <t>CUSTODIO DEL ACTIVO</t>
  </si>
  <si>
    <t>Táctico</t>
  </si>
  <si>
    <r>
      <rPr>
        <b/>
        <sz val="12"/>
        <color rgb="FFFF0000"/>
        <rFont val="Arial"/>
        <family val="2"/>
      </rPr>
      <t>TRANSMILENIO S.A.</t>
    </r>
    <r>
      <rPr>
        <b/>
        <sz val="12"/>
        <rFont val="Arial"/>
        <family val="2"/>
      </rPr>
      <t xml:space="preserve">
INVENTARIO DE ACTIVOS DE INFORMACIÓN - SGSI
TIPO DE ACTIVO: HARDWARE - SOFTWARE - SERVICIOS</t>
    </r>
  </si>
  <si>
    <r>
      <rPr>
        <b/>
        <sz val="12"/>
        <color rgb="FFFF0000"/>
        <rFont val="Arial"/>
        <family val="2"/>
      </rPr>
      <t>TRANSMILENIO S.A.</t>
    </r>
    <r>
      <rPr>
        <b/>
        <sz val="12"/>
        <rFont val="Arial"/>
        <family val="2"/>
      </rPr>
      <t xml:space="preserve">
INVENTARIO DE ACTIVOS DE INFORMACIÓN - SGSI
TIPO DE ACTIVO: INFORMACIÓN</t>
    </r>
  </si>
  <si>
    <t>ÁREA/PROCESO</t>
  </si>
  <si>
    <r>
      <rPr>
        <b/>
        <sz val="12"/>
        <color rgb="FFFF0000"/>
        <rFont val="Arial"/>
        <family val="2"/>
      </rPr>
      <t>TRANSMILENIO S.A.</t>
    </r>
    <r>
      <rPr>
        <b/>
        <sz val="12"/>
        <rFont val="Arial"/>
        <family val="2"/>
      </rPr>
      <t xml:space="preserve">
INVENTARIO DE ACTIVOS DE INFORMACIÓN - SGSI
TIPO DE ACTIVO: CONOCIMIENTO</t>
    </r>
  </si>
  <si>
    <t>DE MISIÓN CRITICA?
(SI/NO)</t>
  </si>
  <si>
    <t>Centro de procesamiento de datos</t>
  </si>
  <si>
    <r>
      <rPr>
        <b/>
        <sz val="12"/>
        <color rgb="FFFF0000"/>
        <rFont val="Arial"/>
        <family val="2"/>
      </rPr>
      <t>TRANSMILENIO S.A.</t>
    </r>
    <r>
      <rPr>
        <b/>
        <sz val="12"/>
        <rFont val="Arial"/>
        <family val="2"/>
      </rPr>
      <t xml:space="preserve">
INVENTARIO DE ACTIVOS DE INFORMACIÓN - SGSI
TIPO DE ACTIVO: UBICACIONES-SEDES-CENTRO DE PROCESAMIENTO DE DATOS</t>
    </r>
  </si>
  <si>
    <t>UBICACIÓN</t>
  </si>
  <si>
    <t>Estación / Portal</t>
  </si>
  <si>
    <t>Ubicación / Sede</t>
  </si>
  <si>
    <t>HW-SW-SERVICIOS</t>
  </si>
  <si>
    <t>CONOCIMIENTO</t>
  </si>
  <si>
    <t>DESCRIPCIÓN</t>
  </si>
  <si>
    <t>Se diligencia la información de software de aplicación, software del sistema, herramientas de desarrollo, utilidades del cliente y utilidades de la operación. Algunos ejemplos de este tipo de activos son: software de bases de datos, software de ofimática.</t>
  </si>
  <si>
    <t>Se diligencia la información de equipos de cómputo y de comunicaciones, medios removibles, impresoras, scanner, servidores, firewalls, router, switch, entre otros.</t>
  </si>
  <si>
    <t xml:space="preserve">Se diligencia la información de actividades o procesos subcontratados, tales como: servicio de Internet, servicio de correo electrónico, servicio de soporte técnico, servicio de mensajería, servicios de consultoría. </t>
  </si>
  <si>
    <t>Se documentan las ubicaciones, sedes o centros de procesamiento de datos críticos de la entidad y que por consiguiente se clasifican como activos de información. Dentro de estas pueden encontrarse centros de datos alternos, centros de gestión, estaciones o portales que tienen activos de información.</t>
  </si>
  <si>
    <t>Se documenta la información de aquellos cargos que desempeñan personas que, por su conocimiento, experiencia y criticidad para el proceso, son consideradas activos de información.</t>
  </si>
  <si>
    <t>NOMBRE PESTAÑA</t>
  </si>
  <si>
    <r>
      <t>Referencia</t>
    </r>
    <r>
      <rPr>
        <sz val="11"/>
        <rFont val="Arial"/>
        <family val="2"/>
      </rPr>
      <t xml:space="preserve">: </t>
    </r>
    <r>
      <rPr>
        <b/>
        <sz val="11"/>
        <rFont val="Arial"/>
        <family val="2"/>
      </rPr>
      <t>R-DT-010</t>
    </r>
    <r>
      <rPr>
        <sz val="11"/>
        <rFont val="Arial"/>
        <family val="2"/>
      </rPr>
      <t xml:space="preserve"> </t>
    </r>
    <r>
      <rPr>
        <sz val="11"/>
        <color theme="1"/>
        <rFont val="Arial"/>
        <family val="2"/>
      </rPr>
      <t xml:space="preserve">                                                        Fecha Actualización: Abril de 2019</t>
    </r>
  </si>
  <si>
    <r>
      <rPr>
        <sz val="12"/>
        <rFont val="Arial"/>
        <family val="2"/>
      </rPr>
      <t xml:space="preserve">        </t>
    </r>
    <r>
      <rPr>
        <b/>
        <sz val="12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Fecha de actualización: </t>
    </r>
    <r>
      <rPr>
        <b/>
        <sz val="12"/>
        <color theme="9" tint="-0.249977111117893"/>
        <rFont val="Arial"/>
        <family val="2"/>
      </rPr>
      <t xml:space="preserve"> </t>
    </r>
  </si>
  <si>
    <r>
      <t xml:space="preserve">Fecha de actualización: </t>
    </r>
    <r>
      <rPr>
        <b/>
        <sz val="12"/>
        <color theme="9" tint="-0.249977111117893"/>
        <rFont val="Arial"/>
        <family val="2"/>
      </rPr>
      <t xml:space="preserve"> </t>
    </r>
    <r>
      <rPr>
        <b/>
        <sz val="12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</t>
    </r>
  </si>
  <si>
    <r>
      <t xml:space="preserve">Fecha de actualización: </t>
    </r>
    <r>
      <rPr>
        <b/>
        <sz val="12"/>
        <color theme="9" tint="-0.249977111117893"/>
        <rFont val="Arial"/>
        <family val="2"/>
      </rPr>
      <t xml:space="preserve"> </t>
    </r>
  </si>
  <si>
    <t xml:space="preserve">Fecha de actualización: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</si>
</sst>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dd&quot;, &quot;mmmm\ dd&quot;, &quot;yyyy"/>
  </numFmts>
  <fonts count="2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color indexed="81"/>
      <name val="Tahoma"/>
      <family val="2"/>
    </font>
    <font>
      <b/>
      <sz val="12"/>
      <color rgb="FFFF0000"/>
      <name val="Arial"/>
      <family val="2"/>
    </font>
    <font>
      <b/>
      <sz val="12"/>
      <color theme="0"/>
      <name val="Arial"/>
      <family val="2"/>
    </font>
    <font>
      <sz val="12"/>
      <color indexed="48"/>
      <name val="Arial"/>
      <family val="2"/>
    </font>
    <font>
      <b/>
      <sz val="12"/>
      <color indexed="48"/>
      <name val="Arial"/>
      <family val="2"/>
    </font>
    <font>
      <sz val="12"/>
      <color rgb="FF000000"/>
      <name val="Arial"/>
      <family val="2"/>
    </font>
    <font>
      <b/>
      <sz val="12"/>
      <color theme="9" tint="-0.249977111117893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26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7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4" fillId="0" borderId="0"/>
    <xf numFmtId="0" fontId="5" fillId="0" borderId="0"/>
    <xf numFmtId="164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2" fillId="8" borderId="0" applyNumberFormat="0" applyBorder="0" applyAlignment="0" applyProtection="0"/>
    <xf numFmtId="0" fontId="1" fillId="0" borderId="0"/>
  </cellStyleXfs>
  <cellXfs count="152">
    <xf numFmtId="0" fontId="0" fillId="0" borderId="0" xfId="0"/>
    <xf numFmtId="0" fontId="10" fillId="0" borderId="0" xfId="1" applyFont="1"/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5" applyFont="1" applyAlignment="1">
      <alignment horizontal="left" vertical="top"/>
    </xf>
    <xf numFmtId="0" fontId="12" fillId="0" borderId="0" xfId="8" applyFont="1" applyAlignment="1">
      <alignment horizontal="left" vertical="top"/>
    </xf>
    <xf numFmtId="0" fontId="10" fillId="7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vertical="top" wrapText="1"/>
    </xf>
    <xf numFmtId="0" fontId="12" fillId="6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wrapText="1"/>
    </xf>
    <xf numFmtId="0" fontId="12" fillId="0" borderId="1" xfId="0" applyFont="1" applyBorder="1"/>
    <xf numFmtId="0" fontId="18" fillId="7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left" vertical="top" wrapText="1"/>
    </xf>
    <xf numFmtId="0" fontId="12" fillId="4" borderId="1" xfId="0" applyFont="1" applyFill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 vertical="center"/>
    </xf>
    <xf numFmtId="0" fontId="12" fillId="3" borderId="1" xfId="0" applyFont="1" applyFill="1" applyBorder="1"/>
    <xf numFmtId="0" fontId="12" fillId="2" borderId="3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left" vertical="center" wrapText="1"/>
    </xf>
    <xf numFmtId="0" fontId="11" fillId="0" borderId="35" xfId="0" applyFont="1" applyBorder="1" applyAlignment="1">
      <alignment horizontal="center" vertical="center" textRotation="90" wrapText="1"/>
    </xf>
    <xf numFmtId="0" fontId="12" fillId="0" borderId="26" xfId="0" applyFont="1" applyBorder="1"/>
    <xf numFmtId="0" fontId="12" fillId="0" borderId="27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wrapText="1"/>
    </xf>
    <xf numFmtId="0" fontId="12" fillId="3" borderId="27" xfId="0" applyFont="1" applyFill="1" applyBorder="1" applyAlignment="1">
      <alignment horizontal="center" vertical="center" wrapText="1"/>
    </xf>
    <xf numFmtId="0" fontId="12" fillId="0" borderId="1" xfId="0" applyFont="1" applyFill="1" applyBorder="1"/>
    <xf numFmtId="0" fontId="11" fillId="0" borderId="1" xfId="0" applyFont="1" applyFill="1" applyBorder="1"/>
    <xf numFmtId="0" fontId="11" fillId="0" borderId="26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vertical="center"/>
    </xf>
    <xf numFmtId="0" fontId="1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wrapText="1"/>
    </xf>
    <xf numFmtId="0" fontId="11" fillId="0" borderId="26" xfId="0" applyFont="1" applyBorder="1" applyAlignment="1">
      <alignment vertical="center" wrapText="1"/>
    </xf>
    <xf numFmtId="0" fontId="11" fillId="0" borderId="26" xfId="0" applyFont="1" applyBorder="1" applyAlignment="1">
      <alignment vertical="center"/>
    </xf>
    <xf numFmtId="0" fontId="12" fillId="3" borderId="32" xfId="0" applyFont="1" applyFill="1" applyBorder="1" applyAlignment="1">
      <alignment horizontal="center" vertical="center" wrapText="1"/>
    </xf>
    <xf numFmtId="0" fontId="12" fillId="6" borderId="3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/>
    </xf>
    <xf numFmtId="0" fontId="12" fillId="0" borderId="1" xfId="10" applyFont="1" applyFill="1" applyBorder="1" applyAlignment="1">
      <alignment vertical="center" wrapText="1"/>
    </xf>
    <xf numFmtId="0" fontId="12" fillId="0" borderId="1" xfId="10" applyFont="1" applyFill="1" applyBorder="1" applyAlignment="1">
      <alignment horizontal="left" vertical="center" wrapText="1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42" xfId="7" applyFont="1" applyBorder="1" applyAlignment="1">
      <alignment horizontal="center" vertical="center"/>
    </xf>
    <xf numFmtId="0" fontId="12" fillId="0" borderId="5" xfId="5" applyFont="1" applyBorder="1" applyAlignment="1">
      <alignment horizontal="left" vertical="center" wrapText="1"/>
    </xf>
    <xf numFmtId="0" fontId="12" fillId="0" borderId="6" xfId="5" applyFont="1" applyBorder="1" applyAlignment="1">
      <alignment horizontal="left" vertical="center" wrapText="1"/>
    </xf>
    <xf numFmtId="0" fontId="12" fillId="0" borderId="7" xfId="5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4" xfId="7" applyFont="1" applyBorder="1" applyAlignment="1">
      <alignment horizontal="center" vertical="center"/>
    </xf>
    <xf numFmtId="0" fontId="11" fillId="0" borderId="16" xfId="7" applyFont="1" applyBorder="1" applyAlignment="1">
      <alignment horizontal="center" vertical="center"/>
    </xf>
    <xf numFmtId="0" fontId="11" fillId="0" borderId="17" xfId="7" applyFont="1" applyBorder="1" applyAlignment="1">
      <alignment horizontal="center" vertical="center"/>
    </xf>
    <xf numFmtId="0" fontId="11" fillId="0" borderId="20" xfId="7" applyFont="1" applyBorder="1" applyAlignment="1">
      <alignment horizontal="center" vertical="center"/>
    </xf>
    <xf numFmtId="0" fontId="11" fillId="0" borderId="21" xfId="7" applyFont="1" applyBorder="1" applyAlignment="1">
      <alignment horizontal="center" vertical="center"/>
    </xf>
    <xf numFmtId="0" fontId="11" fillId="3" borderId="8" xfId="5" applyFont="1" applyFill="1" applyBorder="1" applyAlignment="1">
      <alignment horizontal="left" vertical="center"/>
    </xf>
    <xf numFmtId="0" fontId="11" fillId="3" borderId="9" xfId="5" applyFont="1" applyFill="1" applyBorder="1" applyAlignment="1">
      <alignment horizontal="left" vertical="center"/>
    </xf>
    <xf numFmtId="0" fontId="11" fillId="5" borderId="10" xfId="5" applyFont="1" applyFill="1" applyBorder="1" applyAlignment="1">
      <alignment horizontal="left" vertical="center" wrapText="1"/>
    </xf>
    <xf numFmtId="0" fontId="11" fillId="5" borderId="11" xfId="5" applyFont="1" applyFill="1" applyBorder="1" applyAlignment="1">
      <alignment horizontal="left" vertical="center" wrapText="1"/>
    </xf>
    <xf numFmtId="0" fontId="11" fillId="5" borderId="12" xfId="5" applyFont="1" applyFill="1" applyBorder="1" applyAlignment="1">
      <alignment horizontal="left" vertical="center" wrapText="1"/>
    </xf>
    <xf numFmtId="0" fontId="12" fillId="0" borderId="22" xfId="5" applyFont="1" applyBorder="1" applyAlignment="1">
      <alignment horizontal="left" wrapText="1"/>
    </xf>
    <xf numFmtId="0" fontId="12" fillId="0" borderId="15" xfId="5" applyFont="1" applyBorder="1" applyAlignment="1">
      <alignment horizontal="left" wrapText="1"/>
    </xf>
    <xf numFmtId="0" fontId="12" fillId="0" borderId="23" xfId="5" applyFont="1" applyBorder="1" applyAlignment="1">
      <alignment horizontal="left" wrapText="1"/>
    </xf>
    <xf numFmtId="0" fontId="11" fillId="0" borderId="13" xfId="8" applyFont="1" applyBorder="1" applyAlignment="1">
      <alignment horizontal="left" vertical="center"/>
    </xf>
    <xf numFmtId="0" fontId="11" fillId="0" borderId="14" xfId="8" applyFont="1" applyBorder="1" applyAlignment="1">
      <alignment horizontal="left" vertical="center"/>
    </xf>
    <xf numFmtId="0" fontId="10" fillId="0" borderId="9" xfId="1" applyFont="1" applyBorder="1" applyAlignment="1">
      <alignment horizontal="left" vertical="center" wrapText="1"/>
    </xf>
    <xf numFmtId="0" fontId="10" fillId="0" borderId="15" xfId="1" applyFont="1" applyBorder="1" applyAlignment="1">
      <alignment horizontal="left" vertical="center" wrapText="1"/>
    </xf>
    <xf numFmtId="0" fontId="10" fillId="0" borderId="3" xfId="1" applyFont="1" applyBorder="1" applyAlignment="1">
      <alignment horizontal="left" vertical="center" wrapText="1"/>
    </xf>
    <xf numFmtId="0" fontId="12" fillId="0" borderId="22" xfId="5" applyFont="1" applyBorder="1" applyAlignment="1">
      <alignment horizontal="left" vertical="center" wrapText="1"/>
    </xf>
    <xf numFmtId="0" fontId="12" fillId="0" borderId="15" xfId="5" applyFont="1" applyBorder="1" applyAlignment="1">
      <alignment horizontal="left" vertical="center" wrapText="1"/>
    </xf>
    <xf numFmtId="0" fontId="12" fillId="0" borderId="23" xfId="5" applyFont="1" applyBorder="1" applyAlignment="1">
      <alignment horizontal="left" vertical="center" wrapText="1"/>
    </xf>
    <xf numFmtId="0" fontId="11" fillId="0" borderId="18" xfId="8" applyFont="1" applyBorder="1" applyAlignment="1">
      <alignment horizontal="left" vertical="center"/>
    </xf>
    <xf numFmtId="0" fontId="12" fillId="0" borderId="5" xfId="5" applyFont="1" applyBorder="1" applyAlignment="1">
      <alignment horizontal="justify" vertical="center" wrapText="1"/>
    </xf>
    <xf numFmtId="0" fontId="12" fillId="0" borderId="6" xfId="5" applyFont="1" applyBorder="1" applyAlignment="1">
      <alignment horizontal="justify" vertical="center" wrapText="1"/>
    </xf>
    <xf numFmtId="0" fontId="12" fillId="0" borderId="7" xfId="5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1" fillId="9" borderId="28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left" vertical="center"/>
    </xf>
    <xf numFmtId="0" fontId="11" fillId="0" borderId="37" xfId="0" applyFont="1" applyBorder="1" applyAlignment="1">
      <alignment horizontal="left" vertical="center"/>
    </xf>
    <xf numFmtId="0" fontId="11" fillId="0" borderId="38" xfId="0" applyFont="1" applyBorder="1" applyAlignment="1">
      <alignment horizontal="left" vertical="center"/>
    </xf>
    <xf numFmtId="0" fontId="11" fillId="11" borderId="1" xfId="0" applyFont="1" applyFill="1" applyBorder="1" applyAlignment="1">
      <alignment horizontal="center" vertical="center" wrapText="1"/>
    </xf>
    <xf numFmtId="0" fontId="11" fillId="12" borderId="1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1" fillId="0" borderId="25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 wrapText="1"/>
    </xf>
    <xf numFmtId="0" fontId="11" fillId="5" borderId="28" xfId="0" applyFont="1" applyFill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0" fontId="11" fillId="14" borderId="1" xfId="0" applyFont="1" applyFill="1" applyBorder="1" applyAlignment="1">
      <alignment horizontal="center" vertical="center" wrapText="1"/>
    </xf>
    <xf numFmtId="0" fontId="11" fillId="13" borderId="1" xfId="0" applyFont="1" applyFill="1" applyBorder="1" applyAlignment="1">
      <alignment horizontal="center" vertical="center" wrapText="1"/>
    </xf>
    <xf numFmtId="0" fontId="11" fillId="13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</cellXfs>
  <cellStyles count="12">
    <cellStyle name="20% - Énfasis1" xfId="10" builtinId="30"/>
    <cellStyle name="Normal" xfId="0" builtinId="0"/>
    <cellStyle name="Normal 2" xfId="1"/>
    <cellStyle name="Normal 2 2" xfId="2"/>
    <cellStyle name="Normal 3" xfId="3"/>
    <cellStyle name="Normal 3 4 2" xfId="4"/>
    <cellStyle name="Normal 3 4 2 2" xfId="9"/>
    <cellStyle name="Normal 3 4 2 3" xfId="11"/>
    <cellStyle name="Normal 4" xfId="5"/>
    <cellStyle name="Normal 7 2" xfId="6"/>
    <cellStyle name="Normal_BPR007 In-Depth Analysis Toolkit_FINAL_V1" xfId="7"/>
    <cellStyle name="Normal_PBF10 Business Case Calculation" xfId="8"/>
  </cellStyles>
  <dxfs count="705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3333CC"/>
      <color rgb="FF0066CC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885825</xdr:colOff>
      <xdr:row>0</xdr:row>
      <xdr:rowOff>123825</xdr:rowOff>
    </xdr:from>
    <xdr:to>
      <xdr:col>0</xdr:col>
      <xdr:colOff>1933575</xdr:colOff>
      <xdr:row>1</xdr:row>
      <xdr:rowOff>437515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A240E152-A7A1-4E6E-B87E-ABAD2F8747C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5825" y="123825"/>
          <a:ext cx="1047750" cy="7994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27214</xdr:colOff>
      <xdr:row>0</xdr:row>
      <xdr:rowOff>68036</xdr:rowOff>
    </xdr:from>
    <xdr:to>
      <xdr:col>1</xdr:col>
      <xdr:colOff>54428</xdr:colOff>
      <xdr:row>0</xdr:row>
      <xdr:rowOff>693965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3B226DCC-A835-434D-B81B-9FB1C9FF532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14" y="68036"/>
          <a:ext cx="707571" cy="62592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80211</xdr:colOff>
      <xdr:row>0</xdr:row>
      <xdr:rowOff>150395</xdr:rowOff>
    </xdr:from>
    <xdr:to>
      <xdr:col>1</xdr:col>
      <xdr:colOff>586540</xdr:colOff>
      <xdr:row>0</xdr:row>
      <xdr:rowOff>949860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6B0F14E1-2CC3-40EC-A147-4788E3AFB43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211" y="150395"/>
          <a:ext cx="1047750" cy="79946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76540</xdr:colOff>
      <xdr:row>0</xdr:row>
      <xdr:rowOff>153081</xdr:rowOff>
    </xdr:from>
    <xdr:to>
      <xdr:col>1</xdr:col>
      <xdr:colOff>120763</xdr:colOff>
      <xdr:row>0</xdr:row>
      <xdr:rowOff>952546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DD9F18A3-92C9-4DFE-BADB-B58F609D66B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540" y="153081"/>
          <a:ext cx="1047750" cy="79946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142875</xdr:rowOff>
    </xdr:from>
    <xdr:to>
      <xdr:col>1</xdr:col>
      <xdr:colOff>523875</xdr:colOff>
      <xdr:row>0</xdr:row>
      <xdr:rowOff>942340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929E8F31-5A25-4152-951E-24A2C7A29C1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42875"/>
          <a:ext cx="1047750" cy="79946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ransmilenio-my.sharepoint.com/Password/Proyectos%20(Confidencial)/ANM/ISO%2027001%20-%20Oct_Dic%202016/Inventario%20de%20Activos/Copia%20de%20SGD-ANM-RegistroActivosInformacionANM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o Activos InformacionANM"/>
      <sheetName val="Datos"/>
      <sheetName val="Unidades Productoras"/>
      <sheetName val="CCD"/>
    </sheetNames>
    <sheetDataSet>
      <sheetData sheetId="0"/>
      <sheetData sheetId="1">
        <row r="1">
          <cell r="A1" t="str">
            <v>Idioma</v>
          </cell>
          <cell r="C1" t="str">
            <v>Medio de conservación soporte</v>
          </cell>
          <cell r="E1" t="str">
            <v>Formato</v>
          </cell>
          <cell r="L1" t="str">
            <v>SERIE</v>
          </cell>
        </row>
        <row r="2">
          <cell r="A2" t="str">
            <v>Español</v>
          </cell>
          <cell r="C2" t="str">
            <v>Físico</v>
          </cell>
          <cell r="E2" t="str">
            <v>Papel</v>
          </cell>
          <cell r="L2" t="str">
            <v>Acciones Constitucionales</v>
          </cell>
        </row>
        <row r="3">
          <cell r="A3" t="str">
            <v>Español / Ingles</v>
          </cell>
          <cell r="C3" t="str">
            <v>Análogo</v>
          </cell>
          <cell r="E3" t="str">
            <v>Cintas</v>
          </cell>
          <cell r="L3" t="str">
            <v>Actas</v>
          </cell>
        </row>
        <row r="4">
          <cell r="A4" t="str">
            <v>Francés</v>
          </cell>
          <cell r="C4" t="str">
            <v>Digital o Electrónico</v>
          </cell>
          <cell r="E4" t="str">
            <v>Html</v>
          </cell>
          <cell r="L4" t="str">
            <v>Áreas de Reserva Especial</v>
          </cell>
        </row>
        <row r="5">
          <cell r="A5" t="str">
            <v>Ingles</v>
          </cell>
          <cell r="E5" t="str">
            <v>Csv</v>
          </cell>
          <cell r="L5" t="str">
            <v>Áreas Estratégicas Mineras</v>
          </cell>
        </row>
        <row r="6">
          <cell r="E6" t="str">
            <v>Doc</v>
          </cell>
          <cell r="L6" t="str">
            <v>Asistencia Técnica Minería</v>
          </cell>
        </row>
        <row r="7">
          <cell r="E7" t="str">
            <v>Docx</v>
          </cell>
          <cell r="L7" t="str">
            <v>Asistencia Técnica Restitución de Tierras</v>
          </cell>
        </row>
        <row r="8">
          <cell r="E8" t="str">
            <v>Jpg</v>
          </cell>
          <cell r="L8" t="str">
            <v>Auditorías</v>
          </cell>
        </row>
        <row r="9">
          <cell r="E9" t="str">
            <v xml:space="preserve">Msg </v>
          </cell>
          <cell r="L9" t="str">
            <v>Boletines</v>
          </cell>
        </row>
        <row r="10">
          <cell r="E10" t="str">
            <v xml:space="preserve">Odt </v>
          </cell>
          <cell r="L10" t="str">
            <v>Caja Menor</v>
          </cell>
        </row>
        <row r="11">
          <cell r="E11" t="str">
            <v>Pdf</v>
          </cell>
          <cell r="L11" t="str">
            <v>Certificaciones</v>
          </cell>
        </row>
        <row r="12">
          <cell r="E12" t="str">
            <v>Png</v>
          </cell>
          <cell r="L12" t="str">
            <v>Circulares</v>
          </cell>
        </row>
        <row r="13">
          <cell r="E13" t="str">
            <v xml:space="preserve">Ppt </v>
          </cell>
          <cell r="L13" t="str">
            <v>Comunicaciones</v>
          </cell>
        </row>
        <row r="14">
          <cell r="E14" t="str">
            <v>Sxw</v>
          </cell>
          <cell r="L14" t="str">
            <v>Comunidades Étnicas</v>
          </cell>
        </row>
        <row r="15">
          <cell r="E15" t="str">
            <v>Txt</v>
          </cell>
          <cell r="L15" t="str">
            <v xml:space="preserve">Conceptos  </v>
          </cell>
        </row>
        <row r="16">
          <cell r="E16" t="str">
            <v>Xls</v>
          </cell>
          <cell r="L16" t="str">
            <v>Conciliaciones Bancarias</v>
          </cell>
        </row>
        <row r="17">
          <cell r="E17" t="str">
            <v>Xlsx</v>
          </cell>
          <cell r="L17" t="str">
            <v>Conciliaciones Extrajudiciales</v>
          </cell>
        </row>
        <row r="18">
          <cell r="L18" t="str">
            <v>Consecutivo de Comunicaciones Oficiales</v>
          </cell>
        </row>
        <row r="19">
          <cell r="L19" t="str">
            <v>Consecutivo de Planillas Correspondencia</v>
          </cell>
        </row>
        <row r="20">
          <cell r="L20" t="str">
            <v xml:space="preserve">Contratos </v>
          </cell>
        </row>
        <row r="21">
          <cell r="L21" t="str">
            <v>Custodia de Expedientes Mineros</v>
          </cell>
        </row>
        <row r="22">
          <cell r="L22" t="str">
            <v>Datos Abiertos</v>
          </cell>
        </row>
        <row r="23">
          <cell r="L23" t="str">
            <v>Derechos de Petición, Quejas, Reclamos y Sugerencias</v>
          </cell>
        </row>
        <row r="24">
          <cell r="L24" t="str">
            <v>Emergencias Mineras</v>
          </cell>
        </row>
        <row r="25">
          <cell r="L25" t="str">
            <v>Estados Financieros</v>
          </cell>
        </row>
        <row r="26">
          <cell r="L26" t="str">
            <v>Estadísticas</v>
          </cell>
        </row>
        <row r="27">
          <cell r="L27" t="str">
            <v xml:space="preserve">Facturas </v>
          </cell>
        </row>
        <row r="28">
          <cell r="L28" t="str">
            <v>Gestión Ambiental</v>
          </cell>
        </row>
        <row r="29">
          <cell r="L29" t="str">
            <v xml:space="preserve">Gestión Documental </v>
          </cell>
        </row>
        <row r="30">
          <cell r="L30" t="str">
            <v>Historias de Vehículos</v>
          </cell>
        </row>
        <row r="31">
          <cell r="L31" t="str">
            <v xml:space="preserve">Historias Inmobiliarias </v>
          </cell>
        </row>
        <row r="32">
          <cell r="L32" t="str">
            <v>Historias Laborales</v>
          </cell>
        </row>
        <row r="33">
          <cell r="L33" t="str">
            <v>Hojas de Reporte</v>
          </cell>
        </row>
        <row r="34">
          <cell r="L34" t="str">
            <v>Impuestos</v>
          </cell>
        </row>
        <row r="35">
          <cell r="L35" t="str">
            <v>Informes</v>
          </cell>
        </row>
        <row r="36">
          <cell r="L36" t="str">
            <v xml:space="preserve">Información Inversionistas </v>
          </cell>
        </row>
        <row r="37">
          <cell r="L37" t="str">
            <v>Instrumentos Archivísticos</v>
          </cell>
        </row>
        <row r="38">
          <cell r="L38" t="str">
            <v>Inventarios</v>
          </cell>
        </row>
        <row r="39">
          <cell r="L39" t="str">
            <v>Legalización de Comisiones</v>
          </cell>
        </row>
        <row r="40">
          <cell r="L40" t="str">
            <v>Licencias de Software</v>
          </cell>
        </row>
        <row r="41">
          <cell r="L41" t="str">
            <v>Mantenimiento de Equipos</v>
          </cell>
        </row>
        <row r="42">
          <cell r="L42" t="str">
            <v xml:space="preserve">Manuales </v>
          </cell>
        </row>
        <row r="43">
          <cell r="L43" t="str">
            <v>Material Informativo</v>
          </cell>
        </row>
        <row r="44">
          <cell r="L44" t="str">
            <v>Monetizaciones</v>
          </cell>
        </row>
        <row r="45">
          <cell r="L45" t="str">
            <v xml:space="preserve">Nómina </v>
          </cell>
        </row>
        <row r="46">
          <cell r="L46" t="str">
            <v>Notas Crédito</v>
          </cell>
        </row>
        <row r="47">
          <cell r="L47" t="str">
            <v>Notas Debito</v>
          </cell>
        </row>
        <row r="48">
          <cell r="L48" t="str">
            <v xml:space="preserve">Notificaciones </v>
          </cell>
        </row>
        <row r="49">
          <cell r="L49" t="str">
            <v>Plan Operativo Anual POA</v>
          </cell>
        </row>
        <row r="50">
          <cell r="L50" t="str">
            <v>Planes</v>
          </cell>
        </row>
        <row r="51">
          <cell r="L51" t="str">
            <v>Planillas de Control</v>
          </cell>
        </row>
        <row r="52">
          <cell r="L52" t="str">
            <v>Políticas</v>
          </cell>
        </row>
        <row r="53">
          <cell r="L53" t="str">
            <v>Presupuesto</v>
          </cell>
        </row>
        <row r="54">
          <cell r="L54" t="str">
            <v>Procesos</v>
          </cell>
        </row>
        <row r="55">
          <cell r="L55" t="str">
            <v>Programas</v>
          </cell>
        </row>
        <row r="56">
          <cell r="L56" t="str">
            <v>Promoción</v>
          </cell>
        </row>
        <row r="57">
          <cell r="L57" t="str">
            <v>Proyectos</v>
          </cell>
        </row>
        <row r="58">
          <cell r="L58" t="str">
            <v>Registro Único de Comercializadores Mineros (RUCOM)</v>
          </cell>
        </row>
        <row r="59">
          <cell r="L59" t="str">
            <v>Registros de Prensa</v>
          </cell>
        </row>
        <row r="60">
          <cell r="L60" t="str">
            <v>Reporte de Distribución y Giro Contraprestaciones Económicas</v>
          </cell>
        </row>
        <row r="61">
          <cell r="L61" t="str">
            <v>Reporte de Transferencias</v>
          </cell>
        </row>
        <row r="62">
          <cell r="L62" t="str">
            <v>Reporte Gráfico</v>
          </cell>
        </row>
        <row r="63">
          <cell r="L63" t="str">
            <v>Reportes a Control Interno Disciplinario</v>
          </cell>
        </row>
        <row r="64">
          <cell r="L64" t="str">
            <v>Resoluciones</v>
          </cell>
        </row>
        <row r="65">
          <cell r="L65" t="str">
            <v xml:space="preserve">Sistemas   </v>
          </cell>
        </row>
        <row r="66">
          <cell r="L66" t="str">
            <v>Solicitudes de CDP</v>
          </cell>
        </row>
        <row r="67">
          <cell r="L67" t="str">
            <v>Solicitudes Mineras</v>
          </cell>
        </row>
        <row r="68">
          <cell r="L68" t="str">
            <v>Solicitudes Servicios Tecnológicos</v>
          </cell>
        </row>
        <row r="69">
          <cell r="L69" t="str">
            <v>Titulo Minero de Interés Nacional</v>
          </cell>
        </row>
        <row r="70">
          <cell r="L70" t="str">
            <v>Títulos Mineros</v>
          </cell>
        </row>
        <row r="71">
          <cell r="L71" t="str">
            <v>Traslados Presupuestales</v>
          </cell>
        </row>
        <row r="72">
          <cell r="L72" t="str">
            <v xml:space="preserve">Visitas Técnicas de Seguridad 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showGridLines="0" zoomScaleNormal="100" workbookViewId="0">
      <selection activeCell="B2" sqref="B2:D2"/>
    </sheetView>
  </sheetViews>
  <sheetFormatPr baseColWidth="10" defaultColWidth="10.28515625" defaultRowHeight="15" x14ac:dyDescent="0.2"/>
  <cols>
    <col min="1" max="1" width="44.85546875" style="1" customWidth="1"/>
    <col min="2" max="2" width="70" style="1" customWidth="1"/>
    <col min="3" max="3" width="34.140625" style="1" customWidth="1"/>
    <col min="4" max="4" width="18" style="1" customWidth="1"/>
    <col min="5" max="16384" width="10.28515625" style="1"/>
  </cols>
  <sheetData>
    <row r="1" spans="1:9" ht="38.25" customHeight="1" x14ac:dyDescent="0.2">
      <c r="A1" s="81"/>
      <c r="B1" s="75" t="s">
        <v>44</v>
      </c>
      <c r="C1" s="76"/>
      <c r="D1" s="77"/>
    </row>
    <row r="2" spans="1:9" ht="51" customHeight="1" thickBot="1" x14ac:dyDescent="0.25">
      <c r="A2" s="82"/>
      <c r="B2" s="78" t="s">
        <v>75</v>
      </c>
      <c r="C2" s="79"/>
      <c r="D2" s="80"/>
    </row>
    <row r="3" spans="1:9" ht="16.5" thickBot="1" x14ac:dyDescent="0.25">
      <c r="A3" s="2"/>
      <c r="B3" s="2"/>
      <c r="C3" s="2"/>
      <c r="D3" s="3"/>
    </row>
    <row r="4" spans="1:9" ht="24.75" customHeight="1" thickBot="1" x14ac:dyDescent="0.25">
      <c r="A4" s="83" t="s">
        <v>0</v>
      </c>
      <c r="B4" s="84"/>
      <c r="C4" s="84"/>
      <c r="D4" s="85"/>
      <c r="E4" s="4"/>
      <c r="F4" s="4"/>
      <c r="G4" s="4"/>
      <c r="H4" s="4"/>
      <c r="I4" s="4"/>
    </row>
    <row r="5" spans="1:9" ht="24.75" customHeight="1" thickBot="1" x14ac:dyDescent="0.25">
      <c r="A5" s="71" t="s">
        <v>74</v>
      </c>
      <c r="B5" s="83" t="s">
        <v>68</v>
      </c>
      <c r="C5" s="86"/>
      <c r="D5" s="87"/>
      <c r="E5" s="4"/>
      <c r="F5" s="4"/>
      <c r="G5" s="4"/>
      <c r="H5" s="4"/>
      <c r="I5" s="4"/>
    </row>
    <row r="6" spans="1:9" ht="24.75" customHeight="1" x14ac:dyDescent="0.2">
      <c r="A6" s="96" t="s">
        <v>19</v>
      </c>
      <c r="B6" s="90" t="s">
        <v>19</v>
      </c>
      <c r="C6" s="91"/>
      <c r="D6" s="92"/>
      <c r="E6" s="5"/>
      <c r="F6" s="5"/>
      <c r="G6" s="5"/>
      <c r="H6" s="5"/>
      <c r="I6" s="5"/>
    </row>
    <row r="7" spans="1:9" ht="40.5" customHeight="1" thickBot="1" x14ac:dyDescent="0.25">
      <c r="A7" s="97"/>
      <c r="B7" s="98" t="s">
        <v>20</v>
      </c>
      <c r="C7" s="99"/>
      <c r="D7" s="100"/>
      <c r="E7" s="5"/>
      <c r="F7" s="5"/>
      <c r="G7" s="5"/>
      <c r="H7" s="5"/>
      <c r="I7" s="5"/>
    </row>
    <row r="8" spans="1:9" ht="24.75" customHeight="1" x14ac:dyDescent="0.2">
      <c r="A8" s="96" t="s">
        <v>66</v>
      </c>
      <c r="B8" s="90" t="s">
        <v>1</v>
      </c>
      <c r="C8" s="91"/>
      <c r="D8" s="92"/>
    </row>
    <row r="9" spans="1:9" ht="36" customHeight="1" thickBot="1" x14ac:dyDescent="0.25">
      <c r="A9" s="104"/>
      <c r="B9" s="105" t="s">
        <v>70</v>
      </c>
      <c r="C9" s="106"/>
      <c r="D9" s="107"/>
    </row>
    <row r="10" spans="1:9" ht="24" customHeight="1" x14ac:dyDescent="0.2">
      <c r="A10" s="104"/>
      <c r="B10" s="90" t="s">
        <v>2</v>
      </c>
      <c r="C10" s="91"/>
      <c r="D10" s="92"/>
    </row>
    <row r="11" spans="1:9" ht="65.25" customHeight="1" thickBot="1" x14ac:dyDescent="0.25">
      <c r="A11" s="104"/>
      <c r="B11" s="105" t="s">
        <v>69</v>
      </c>
      <c r="C11" s="106"/>
      <c r="D11" s="107"/>
    </row>
    <row r="12" spans="1:9" ht="24.75" customHeight="1" x14ac:dyDescent="0.2">
      <c r="A12" s="104"/>
      <c r="B12" s="90" t="s">
        <v>3</v>
      </c>
      <c r="C12" s="91"/>
      <c r="D12" s="92"/>
      <c r="E12" s="4"/>
    </row>
    <row r="13" spans="1:9" ht="40.5" customHeight="1" thickBot="1" x14ac:dyDescent="0.25">
      <c r="A13" s="97"/>
      <c r="B13" s="72" t="s">
        <v>71</v>
      </c>
      <c r="C13" s="73"/>
      <c r="D13" s="74"/>
      <c r="E13" s="4"/>
    </row>
    <row r="14" spans="1:9" ht="24" customHeight="1" x14ac:dyDescent="0.2">
      <c r="A14" s="88" t="s">
        <v>67</v>
      </c>
      <c r="B14" s="90" t="s">
        <v>67</v>
      </c>
      <c r="C14" s="91"/>
      <c r="D14" s="92"/>
      <c r="E14" s="4"/>
    </row>
    <row r="15" spans="1:9" ht="39" customHeight="1" thickBot="1" x14ac:dyDescent="0.25">
      <c r="A15" s="89"/>
      <c r="B15" s="101" t="s">
        <v>73</v>
      </c>
      <c r="C15" s="102"/>
      <c r="D15" s="103"/>
      <c r="E15" s="4"/>
    </row>
    <row r="16" spans="1:9" ht="24" customHeight="1" x14ac:dyDescent="0.2">
      <c r="A16" s="88" t="s">
        <v>63</v>
      </c>
      <c r="B16" s="90" t="s">
        <v>63</v>
      </c>
      <c r="C16" s="91"/>
      <c r="D16" s="92"/>
      <c r="E16" s="4"/>
    </row>
    <row r="17" spans="1:5" ht="54" customHeight="1" thickBot="1" x14ac:dyDescent="0.25">
      <c r="A17" s="89"/>
      <c r="B17" s="93" t="s">
        <v>72</v>
      </c>
      <c r="C17" s="94"/>
      <c r="D17" s="95"/>
      <c r="E17" s="4"/>
    </row>
  </sheetData>
  <mergeCells count="21">
    <mergeCell ref="A16:A17"/>
    <mergeCell ref="B16:D16"/>
    <mergeCell ref="B17:D17"/>
    <mergeCell ref="A6:A7"/>
    <mergeCell ref="B6:D6"/>
    <mergeCell ref="B7:D7"/>
    <mergeCell ref="A14:A15"/>
    <mergeCell ref="B14:D14"/>
    <mergeCell ref="B15:D15"/>
    <mergeCell ref="A8:A13"/>
    <mergeCell ref="B8:D8"/>
    <mergeCell ref="B9:D9"/>
    <mergeCell ref="B10:D10"/>
    <mergeCell ref="B11:D11"/>
    <mergeCell ref="B12:D12"/>
    <mergeCell ref="B13:D13"/>
    <mergeCell ref="B1:D1"/>
    <mergeCell ref="B2:D2"/>
    <mergeCell ref="A1:A2"/>
    <mergeCell ref="A4:D4"/>
    <mergeCell ref="B5:D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201"/>
  <sheetViews>
    <sheetView showGridLines="0" zoomScale="70" zoomScaleNormal="70" workbookViewId="0">
      <pane ySplit="5" topLeftCell="A7" activePane="bottomLeft" state="frozen"/>
      <selection pane="bottomLeft" sqref="A1:S1"/>
    </sheetView>
  </sheetViews>
  <sheetFormatPr baseColWidth="10" defaultColWidth="11.42578125" defaultRowHeight="15" x14ac:dyDescent="0.2"/>
  <cols>
    <col min="1" max="1" width="10.28515625" style="12" customWidth="1"/>
    <col min="2" max="2" width="47.5703125" style="22" customWidth="1"/>
    <col min="3" max="3" width="61.42578125" style="25" customWidth="1"/>
    <col min="4" max="4" width="22.28515625" style="23" customWidth="1"/>
    <col min="5" max="5" width="20.5703125" style="12" customWidth="1"/>
    <col min="6" max="6" width="18.7109375" style="12" customWidth="1"/>
    <col min="7" max="7" width="7.42578125" style="10" customWidth="1"/>
    <col min="8" max="8" width="10.85546875" style="10" customWidth="1"/>
    <col min="9" max="14" width="7.42578125" style="10" customWidth="1"/>
    <col min="15" max="15" width="9.5703125" style="10" customWidth="1"/>
    <col min="16" max="16" width="16.42578125" style="23" customWidth="1"/>
    <col min="17" max="17" width="28.42578125" style="12" customWidth="1"/>
    <col min="18" max="18" width="31.42578125" style="23" customWidth="1"/>
    <col min="19" max="19" width="29.140625" style="40" bestFit="1" customWidth="1"/>
    <col min="20" max="16384" width="11.42578125" style="42"/>
  </cols>
  <sheetData>
    <row r="1" spans="1:19" ht="57.75" customHeight="1" thickBot="1" x14ac:dyDescent="0.25">
      <c r="A1" s="114" t="s">
        <v>57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6"/>
    </row>
    <row r="2" spans="1:19" s="43" customFormat="1" ht="25.5" customHeight="1" thickBot="1" x14ac:dyDescent="0.3">
      <c r="A2" s="123" t="s">
        <v>76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5"/>
    </row>
    <row r="3" spans="1:19" s="43" customFormat="1" ht="18.75" customHeight="1" x14ac:dyDescent="0.25">
      <c r="A3" s="128" t="s">
        <v>48</v>
      </c>
      <c r="B3" s="117" t="s">
        <v>45</v>
      </c>
      <c r="C3" s="117" t="s">
        <v>46</v>
      </c>
      <c r="D3" s="117" t="s">
        <v>31</v>
      </c>
      <c r="E3" s="117" t="s">
        <v>32</v>
      </c>
      <c r="F3" s="117" t="s">
        <v>33</v>
      </c>
      <c r="G3" s="110" t="s">
        <v>24</v>
      </c>
      <c r="H3" s="110"/>
      <c r="I3" s="110"/>
      <c r="J3" s="110"/>
      <c r="K3" s="110"/>
      <c r="L3" s="110"/>
      <c r="M3" s="110"/>
      <c r="N3" s="110"/>
      <c r="O3" s="110"/>
      <c r="P3" s="117" t="s">
        <v>25</v>
      </c>
      <c r="Q3" s="117" t="s">
        <v>26</v>
      </c>
      <c r="R3" s="117" t="s">
        <v>54</v>
      </c>
      <c r="S3" s="120" t="s">
        <v>47</v>
      </c>
    </row>
    <row r="4" spans="1:19" s="43" customFormat="1" ht="30.75" customHeight="1" x14ac:dyDescent="0.25">
      <c r="A4" s="129"/>
      <c r="B4" s="118"/>
      <c r="C4" s="118"/>
      <c r="D4" s="118"/>
      <c r="E4" s="118"/>
      <c r="F4" s="118"/>
      <c r="G4" s="111" t="s">
        <v>43</v>
      </c>
      <c r="H4" s="111"/>
      <c r="I4" s="111"/>
      <c r="J4" s="126" t="s">
        <v>42</v>
      </c>
      <c r="K4" s="126"/>
      <c r="L4" s="126"/>
      <c r="M4" s="127" t="s">
        <v>41</v>
      </c>
      <c r="N4" s="127"/>
      <c r="O4" s="127"/>
      <c r="P4" s="118"/>
      <c r="Q4" s="118"/>
      <c r="R4" s="118"/>
      <c r="S4" s="121"/>
    </row>
    <row r="5" spans="1:19" s="43" customFormat="1" ht="105" customHeight="1" thickBot="1" x14ac:dyDescent="0.3">
      <c r="A5" s="130"/>
      <c r="B5" s="119"/>
      <c r="C5" s="119"/>
      <c r="D5" s="119"/>
      <c r="E5" s="119"/>
      <c r="F5" s="119"/>
      <c r="G5" s="37" t="s">
        <v>40</v>
      </c>
      <c r="H5" s="37" t="s">
        <v>39</v>
      </c>
      <c r="I5" s="37" t="s">
        <v>38</v>
      </c>
      <c r="J5" s="37" t="s">
        <v>37</v>
      </c>
      <c r="K5" s="37" t="s">
        <v>36</v>
      </c>
      <c r="L5" s="37" t="s">
        <v>35</v>
      </c>
      <c r="M5" s="37" t="s">
        <v>37</v>
      </c>
      <c r="N5" s="37" t="s">
        <v>36</v>
      </c>
      <c r="O5" s="37" t="s">
        <v>35</v>
      </c>
      <c r="P5" s="119"/>
      <c r="Q5" s="119"/>
      <c r="R5" s="119"/>
      <c r="S5" s="122"/>
    </row>
    <row r="6" spans="1:19" x14ac:dyDescent="0.2">
      <c r="A6" s="19">
        <v>1</v>
      </c>
      <c r="B6" s="6"/>
      <c r="C6" s="15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27">
        <f t="shared" ref="P6:P23" si="0">IF(G6="X", 1,0)+IF(H6="X",2,0)+IF(I6="X",3,0)+IF(J6="X", 3,0)+IF(K6="X",2,0)+IF(L6="X",1,0)+IF(M6="X", 3,0)+IF(N6="X",2,0)+IF(O6="X",1,0)</f>
        <v>0</v>
      </c>
      <c r="Q6" s="19"/>
      <c r="R6" s="19"/>
      <c r="S6" s="39"/>
    </row>
    <row r="7" spans="1:19" x14ac:dyDescent="0.2">
      <c r="A7" s="19">
        <v>2</v>
      </c>
      <c r="B7" s="6"/>
      <c r="C7" s="15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27">
        <v>0</v>
      </c>
      <c r="Q7" s="19"/>
      <c r="R7" s="19"/>
      <c r="S7" s="39"/>
    </row>
    <row r="8" spans="1:19" x14ac:dyDescent="0.2">
      <c r="A8" s="70">
        <v>3</v>
      </c>
      <c r="B8" s="6"/>
      <c r="C8" s="15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27">
        <f t="shared" si="0"/>
        <v>0</v>
      </c>
      <c r="Q8" s="19"/>
      <c r="R8" s="19"/>
      <c r="S8" s="39"/>
    </row>
    <row r="9" spans="1:19" x14ac:dyDescent="0.2">
      <c r="A9" s="70">
        <v>4</v>
      </c>
      <c r="B9" s="6"/>
      <c r="C9" s="15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27">
        <f t="shared" si="0"/>
        <v>0</v>
      </c>
      <c r="Q9" s="19"/>
      <c r="R9" s="19"/>
      <c r="S9" s="39"/>
    </row>
    <row r="10" spans="1:19" x14ac:dyDescent="0.2">
      <c r="A10" s="70">
        <v>5</v>
      </c>
      <c r="B10" s="6"/>
      <c r="C10" s="15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27">
        <f t="shared" si="0"/>
        <v>0</v>
      </c>
      <c r="Q10" s="19"/>
      <c r="R10" s="19"/>
      <c r="S10" s="39"/>
    </row>
    <row r="11" spans="1:19" x14ac:dyDescent="0.2">
      <c r="A11" s="70">
        <v>6</v>
      </c>
      <c r="B11" s="9"/>
      <c r="C11" s="15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27">
        <f t="shared" si="0"/>
        <v>0</v>
      </c>
      <c r="Q11" s="19"/>
      <c r="R11" s="19"/>
      <c r="S11" s="39"/>
    </row>
    <row r="12" spans="1:19" x14ac:dyDescent="0.2">
      <c r="A12" s="70">
        <v>7</v>
      </c>
      <c r="B12" s="24"/>
      <c r="C12" s="15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27">
        <f t="shared" si="0"/>
        <v>0</v>
      </c>
      <c r="Q12" s="19"/>
      <c r="R12" s="19"/>
      <c r="S12" s="39"/>
    </row>
    <row r="13" spans="1:19" x14ac:dyDescent="0.2">
      <c r="A13" s="70">
        <v>8</v>
      </c>
      <c r="B13" s="24"/>
      <c r="C13" s="15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27">
        <f t="shared" si="0"/>
        <v>0</v>
      </c>
      <c r="Q13" s="19"/>
      <c r="R13" s="19"/>
      <c r="S13" s="39"/>
    </row>
    <row r="14" spans="1:19" x14ac:dyDescent="0.2">
      <c r="A14" s="70">
        <v>9</v>
      </c>
      <c r="B14" s="24"/>
      <c r="C14" s="15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27">
        <f t="shared" si="0"/>
        <v>0</v>
      </c>
      <c r="Q14" s="19"/>
      <c r="R14" s="19"/>
      <c r="S14" s="39"/>
    </row>
    <row r="15" spans="1:19" x14ac:dyDescent="0.2">
      <c r="A15" s="70">
        <v>10</v>
      </c>
      <c r="B15" s="24"/>
      <c r="C15" s="15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27">
        <f t="shared" si="0"/>
        <v>0</v>
      </c>
      <c r="Q15" s="19"/>
      <c r="R15" s="19"/>
      <c r="S15" s="39"/>
    </row>
    <row r="16" spans="1:19" x14ac:dyDescent="0.2">
      <c r="A16" s="70">
        <v>11</v>
      </c>
      <c r="B16" s="24"/>
      <c r="C16" s="15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27">
        <f t="shared" si="0"/>
        <v>0</v>
      </c>
      <c r="Q16" s="19"/>
      <c r="R16" s="19"/>
      <c r="S16" s="39"/>
    </row>
    <row r="17" spans="1:19" x14ac:dyDescent="0.2">
      <c r="A17" s="70">
        <v>12</v>
      </c>
      <c r="B17" s="24"/>
      <c r="C17" s="15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27">
        <f t="shared" si="0"/>
        <v>0</v>
      </c>
      <c r="Q17" s="19"/>
      <c r="R17" s="19"/>
      <c r="S17" s="39"/>
    </row>
    <row r="18" spans="1:19" x14ac:dyDescent="0.2">
      <c r="A18" s="70">
        <v>13</v>
      </c>
      <c r="B18" s="24"/>
      <c r="C18" s="15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27">
        <f t="shared" si="0"/>
        <v>0</v>
      </c>
      <c r="Q18" s="19"/>
      <c r="R18" s="19"/>
      <c r="S18" s="39"/>
    </row>
    <row r="19" spans="1:19" x14ac:dyDescent="0.2">
      <c r="A19" s="70">
        <v>14</v>
      </c>
      <c r="B19" s="24"/>
      <c r="C19" s="15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27">
        <f t="shared" si="0"/>
        <v>0</v>
      </c>
      <c r="Q19" s="19"/>
      <c r="R19" s="19"/>
      <c r="S19" s="39"/>
    </row>
    <row r="20" spans="1:19" x14ac:dyDescent="0.2">
      <c r="A20" s="70">
        <v>15</v>
      </c>
      <c r="B20" s="24"/>
      <c r="C20" s="15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27">
        <f t="shared" si="0"/>
        <v>0</v>
      </c>
      <c r="Q20" s="19"/>
      <c r="R20" s="19"/>
      <c r="S20" s="39"/>
    </row>
    <row r="21" spans="1:19" x14ac:dyDescent="0.2">
      <c r="A21" s="70">
        <v>16</v>
      </c>
      <c r="B21" s="24"/>
      <c r="C21" s="15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27">
        <f t="shared" si="0"/>
        <v>0</v>
      </c>
      <c r="Q21" s="19"/>
      <c r="R21" s="19"/>
      <c r="S21" s="39"/>
    </row>
    <row r="22" spans="1:19" x14ac:dyDescent="0.2">
      <c r="A22" s="70">
        <v>17</v>
      </c>
      <c r="B22" s="24"/>
      <c r="C22" s="15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27">
        <f t="shared" si="0"/>
        <v>0</v>
      </c>
      <c r="Q22" s="19"/>
      <c r="R22" s="19"/>
      <c r="S22" s="39"/>
    </row>
    <row r="23" spans="1:19" x14ac:dyDescent="0.2">
      <c r="A23" s="70">
        <v>18</v>
      </c>
      <c r="B23" s="24"/>
      <c r="C23" s="15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27">
        <f t="shared" si="0"/>
        <v>0</v>
      </c>
      <c r="Q23" s="19"/>
      <c r="R23" s="19"/>
      <c r="S23" s="39"/>
    </row>
    <row r="24" spans="1:19" x14ac:dyDescent="0.2">
      <c r="A24" s="70">
        <v>19</v>
      </c>
      <c r="B24" s="24"/>
      <c r="C24" s="15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27">
        <f t="shared" ref="P24:P47" si="1">IF(G24="X", 1,0)+IF(H24="X",2,0)+IF(I24="X",3,0)+IF(J24="X", 3,0)+IF(K24="X",2,0)+IF(L24="X",1,0)+IF(M24="X", 3,0)+IF(N24="X",2,0)+IF(O24="X",1,0)</f>
        <v>0</v>
      </c>
      <c r="Q24" s="19"/>
      <c r="R24" s="19"/>
      <c r="S24" s="39"/>
    </row>
    <row r="25" spans="1:19" x14ac:dyDescent="0.2">
      <c r="A25" s="70">
        <v>20</v>
      </c>
      <c r="B25" s="24"/>
      <c r="C25" s="24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27">
        <f t="shared" si="1"/>
        <v>0</v>
      </c>
      <c r="Q25" s="19"/>
      <c r="R25" s="19"/>
      <c r="S25" s="39"/>
    </row>
    <row r="26" spans="1:19" x14ac:dyDescent="0.2">
      <c r="A26" s="70">
        <v>21</v>
      </c>
      <c r="B26" s="24"/>
      <c r="C26" s="24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27">
        <f t="shared" si="1"/>
        <v>0</v>
      </c>
      <c r="Q26" s="19"/>
      <c r="R26" s="19"/>
      <c r="S26" s="39"/>
    </row>
    <row r="27" spans="1:19" x14ac:dyDescent="0.2">
      <c r="A27" s="70">
        <v>22</v>
      </c>
      <c r="B27" s="24"/>
      <c r="C27" s="24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27">
        <f t="shared" si="1"/>
        <v>0</v>
      </c>
      <c r="Q27" s="19"/>
      <c r="R27" s="19"/>
      <c r="S27" s="39"/>
    </row>
    <row r="28" spans="1:19" x14ac:dyDescent="0.2">
      <c r="A28" s="70">
        <v>23</v>
      </c>
      <c r="B28" s="24"/>
      <c r="C28" s="24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27">
        <f t="shared" si="1"/>
        <v>0</v>
      </c>
      <c r="Q28" s="19"/>
      <c r="R28" s="19"/>
      <c r="S28" s="39"/>
    </row>
    <row r="29" spans="1:19" x14ac:dyDescent="0.2">
      <c r="A29" s="70">
        <v>24</v>
      </c>
      <c r="B29" s="24"/>
      <c r="C29" s="24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27">
        <f t="shared" si="1"/>
        <v>0</v>
      </c>
      <c r="Q29" s="19"/>
      <c r="R29" s="19"/>
      <c r="S29" s="39"/>
    </row>
    <row r="30" spans="1:19" x14ac:dyDescent="0.2">
      <c r="A30" s="70">
        <v>25</v>
      </c>
      <c r="B30" s="24"/>
      <c r="C30" s="24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27">
        <f t="shared" ref="P30:P32" si="2">IF(G30="X", 1,0)+IF(H30="X",2,0)+IF(I30="X",3,0)+IF(J30="X", 3,0)+IF(K30="X",2,0)+IF(L30="X",1,0)+IF(M30="X", 3,0)+IF(N30="X",2,0)+IF(O30="X",1,0)</f>
        <v>0</v>
      </c>
      <c r="Q30" s="19"/>
      <c r="R30" s="19"/>
      <c r="S30" s="39"/>
    </row>
    <row r="31" spans="1:19" x14ac:dyDescent="0.2">
      <c r="A31" s="70">
        <v>26</v>
      </c>
      <c r="B31" s="24"/>
      <c r="C31" s="24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27">
        <f t="shared" si="2"/>
        <v>0</v>
      </c>
      <c r="Q31" s="19"/>
      <c r="R31" s="19"/>
      <c r="S31" s="39"/>
    </row>
    <row r="32" spans="1:19" x14ac:dyDescent="0.2">
      <c r="A32" s="70">
        <v>27</v>
      </c>
      <c r="B32" s="24"/>
      <c r="C32" s="15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27">
        <f t="shared" si="2"/>
        <v>0</v>
      </c>
      <c r="Q32" s="19"/>
      <c r="R32" s="19"/>
      <c r="S32" s="39"/>
    </row>
    <row r="33" spans="1:19" x14ac:dyDescent="0.2">
      <c r="A33" s="70">
        <v>28</v>
      </c>
      <c r="B33" s="24"/>
      <c r="C33" s="15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27">
        <f t="shared" si="1"/>
        <v>0</v>
      </c>
      <c r="Q33" s="19"/>
      <c r="R33" s="19"/>
      <c r="S33" s="39"/>
    </row>
    <row r="34" spans="1:19" x14ac:dyDescent="0.2">
      <c r="A34" s="70">
        <v>29</v>
      </c>
      <c r="B34" s="24"/>
      <c r="C34" s="15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27">
        <f t="shared" ref="P34:P35" si="3">IF(G34="X", 1,0)+IF(H34="X",2,0)+IF(I34="X",3,0)+IF(J34="X", 3,0)+IF(K34="X",2,0)+IF(L34="X",1,0)+IF(M34="X", 3,0)+IF(N34="X",2,0)+IF(O34="X",1,0)</f>
        <v>0</v>
      </c>
      <c r="Q34" s="19"/>
      <c r="R34" s="19"/>
      <c r="S34" s="39"/>
    </row>
    <row r="35" spans="1:19" x14ac:dyDescent="0.2">
      <c r="A35" s="70">
        <v>30</v>
      </c>
      <c r="B35" s="24"/>
      <c r="C35" s="15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27">
        <f t="shared" si="3"/>
        <v>0</v>
      </c>
      <c r="Q35" s="19"/>
      <c r="R35" s="19"/>
      <c r="S35" s="39"/>
    </row>
    <row r="36" spans="1:19" x14ac:dyDescent="0.2">
      <c r="A36" s="70">
        <v>31</v>
      </c>
      <c r="B36" s="24"/>
      <c r="C36" s="15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27">
        <f t="shared" si="1"/>
        <v>0</v>
      </c>
      <c r="Q36" s="19"/>
      <c r="R36" s="19"/>
      <c r="S36" s="39"/>
    </row>
    <row r="37" spans="1:19" x14ac:dyDescent="0.2">
      <c r="A37" s="70">
        <v>32</v>
      </c>
      <c r="B37" s="24"/>
      <c r="C37" s="15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27">
        <f t="shared" si="1"/>
        <v>0</v>
      </c>
      <c r="Q37" s="19"/>
      <c r="R37" s="19"/>
      <c r="S37" s="39"/>
    </row>
    <row r="38" spans="1:19" x14ac:dyDescent="0.2">
      <c r="A38" s="70">
        <v>33</v>
      </c>
      <c r="B38" s="6"/>
      <c r="C38" s="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27">
        <f t="shared" si="1"/>
        <v>0</v>
      </c>
      <c r="Q38" s="19"/>
      <c r="R38" s="19"/>
      <c r="S38" s="39"/>
    </row>
    <row r="39" spans="1:19" x14ac:dyDescent="0.2">
      <c r="A39" s="70">
        <v>34</v>
      </c>
      <c r="B39" s="6"/>
      <c r="C39" s="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27">
        <f t="shared" si="1"/>
        <v>0</v>
      </c>
      <c r="Q39" s="19"/>
      <c r="R39" s="19"/>
      <c r="S39" s="39"/>
    </row>
    <row r="40" spans="1:19" x14ac:dyDescent="0.2">
      <c r="A40" s="70">
        <v>35</v>
      </c>
      <c r="B40" s="6"/>
      <c r="C40" s="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27">
        <f t="shared" si="1"/>
        <v>0</v>
      </c>
      <c r="Q40" s="19"/>
      <c r="R40" s="19"/>
      <c r="S40" s="39"/>
    </row>
    <row r="41" spans="1:19" x14ac:dyDescent="0.2">
      <c r="A41" s="70">
        <v>36</v>
      </c>
      <c r="B41" s="6"/>
      <c r="C41" s="15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27">
        <f t="shared" si="1"/>
        <v>0</v>
      </c>
      <c r="Q41" s="19"/>
      <c r="R41" s="19"/>
      <c r="S41" s="39"/>
    </row>
    <row r="42" spans="1:19" x14ac:dyDescent="0.2">
      <c r="A42" s="70">
        <v>37</v>
      </c>
      <c r="B42" s="6"/>
      <c r="C42" s="15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27">
        <f t="shared" si="1"/>
        <v>0</v>
      </c>
      <c r="Q42" s="19"/>
      <c r="R42" s="19"/>
      <c r="S42" s="39"/>
    </row>
    <row r="43" spans="1:19" x14ac:dyDescent="0.2">
      <c r="A43" s="70">
        <v>38</v>
      </c>
      <c r="B43" s="6"/>
      <c r="C43" s="15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27">
        <f t="shared" si="1"/>
        <v>0</v>
      </c>
      <c r="Q43" s="19"/>
      <c r="R43" s="19"/>
      <c r="S43" s="39"/>
    </row>
    <row r="44" spans="1:19" x14ac:dyDescent="0.2">
      <c r="A44" s="70">
        <v>39</v>
      </c>
      <c r="B44" s="6"/>
      <c r="C44" s="15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27">
        <f t="shared" si="1"/>
        <v>0</v>
      </c>
      <c r="Q44" s="19"/>
      <c r="R44" s="19"/>
      <c r="S44" s="39"/>
    </row>
    <row r="45" spans="1:19" x14ac:dyDescent="0.2">
      <c r="A45" s="70">
        <v>40</v>
      </c>
      <c r="B45" s="6"/>
      <c r="C45" s="15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27">
        <f t="shared" si="1"/>
        <v>0</v>
      </c>
      <c r="Q45" s="19"/>
      <c r="R45" s="19"/>
      <c r="S45" s="39"/>
    </row>
    <row r="46" spans="1:19" x14ac:dyDescent="0.2">
      <c r="A46" s="70">
        <v>41</v>
      </c>
      <c r="B46" s="6"/>
      <c r="C46" s="15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27">
        <f t="shared" si="1"/>
        <v>0</v>
      </c>
      <c r="Q46" s="19"/>
      <c r="R46" s="19"/>
      <c r="S46" s="39"/>
    </row>
    <row r="47" spans="1:19" x14ac:dyDescent="0.2">
      <c r="A47" s="70">
        <v>42</v>
      </c>
      <c r="B47" s="21"/>
      <c r="C47" s="15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27">
        <f t="shared" si="1"/>
        <v>0</v>
      </c>
      <c r="Q47" s="19"/>
      <c r="R47" s="19"/>
      <c r="S47" s="39"/>
    </row>
    <row r="48" spans="1:19" x14ac:dyDescent="0.2">
      <c r="A48" s="70">
        <v>43</v>
      </c>
      <c r="B48" s="6"/>
      <c r="C48" s="15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27">
        <f t="shared" ref="P48:P56" si="4">IF(G48="X", 1,0)+IF(H48="X",2,0)+IF(I48="X",3,0)+IF(J48="X", 3,0)+IF(K48="X",2,0)+IF(L48="X",1,0)+IF(M48="X", 3,0)+IF(N48="X",2,0)+IF(O48="X",1,0)</f>
        <v>0</v>
      </c>
      <c r="Q48" s="19"/>
      <c r="R48" s="19"/>
      <c r="S48" s="39"/>
    </row>
    <row r="49" spans="1:19" x14ac:dyDescent="0.2">
      <c r="A49" s="70">
        <v>44</v>
      </c>
      <c r="B49" s="6"/>
      <c r="C49" s="15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27">
        <f t="shared" si="4"/>
        <v>0</v>
      </c>
      <c r="Q49" s="19"/>
      <c r="R49" s="19"/>
      <c r="S49" s="39"/>
    </row>
    <row r="50" spans="1:19" x14ac:dyDescent="0.2">
      <c r="A50" s="70">
        <v>45</v>
      </c>
      <c r="B50" s="6"/>
      <c r="C50" s="15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27">
        <f t="shared" si="4"/>
        <v>0</v>
      </c>
      <c r="Q50" s="19"/>
      <c r="R50" s="19"/>
      <c r="S50" s="39"/>
    </row>
    <row r="51" spans="1:19" x14ac:dyDescent="0.2">
      <c r="A51" s="70">
        <v>46</v>
      </c>
      <c r="B51" s="6"/>
      <c r="C51" s="15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27">
        <f t="shared" si="4"/>
        <v>0</v>
      </c>
      <c r="Q51" s="19"/>
      <c r="R51" s="19"/>
      <c r="S51" s="39"/>
    </row>
    <row r="52" spans="1:19" x14ac:dyDescent="0.2">
      <c r="A52" s="70">
        <v>47</v>
      </c>
      <c r="B52" s="6"/>
      <c r="C52" s="15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27">
        <f t="shared" si="4"/>
        <v>0</v>
      </c>
      <c r="Q52" s="19"/>
      <c r="R52" s="19"/>
      <c r="S52" s="39"/>
    </row>
    <row r="53" spans="1:19" x14ac:dyDescent="0.2">
      <c r="A53" s="70">
        <v>48</v>
      </c>
      <c r="B53" s="6"/>
      <c r="C53" s="15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27">
        <f t="shared" si="4"/>
        <v>0</v>
      </c>
      <c r="Q53" s="19"/>
      <c r="R53" s="19"/>
      <c r="S53" s="39"/>
    </row>
    <row r="54" spans="1:19" x14ac:dyDescent="0.2">
      <c r="A54" s="70">
        <v>49</v>
      </c>
      <c r="B54" s="6"/>
      <c r="C54" s="15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27">
        <f t="shared" si="4"/>
        <v>0</v>
      </c>
      <c r="Q54" s="19"/>
      <c r="R54" s="19"/>
      <c r="S54" s="39"/>
    </row>
    <row r="55" spans="1:19" x14ac:dyDescent="0.2">
      <c r="A55" s="70">
        <v>50</v>
      </c>
      <c r="B55" s="7"/>
      <c r="C55" s="15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27">
        <f t="shared" si="4"/>
        <v>0</v>
      </c>
      <c r="Q55" s="19"/>
      <c r="R55" s="19"/>
      <c r="S55" s="39"/>
    </row>
    <row r="56" spans="1:19" x14ac:dyDescent="0.2">
      <c r="A56" s="70">
        <v>51</v>
      </c>
      <c r="B56" s="6"/>
      <c r="C56" s="15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27">
        <f t="shared" si="4"/>
        <v>0</v>
      </c>
      <c r="Q56" s="19"/>
      <c r="R56" s="19"/>
      <c r="S56" s="39"/>
    </row>
    <row r="57" spans="1:19" x14ac:dyDescent="0.2">
      <c r="A57" s="70">
        <v>52</v>
      </c>
      <c r="B57" s="6"/>
      <c r="C57" s="15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27">
        <f t="shared" ref="P57:P60" si="5">IF(G57="X", 1,0)+IF(H57="X",2,0)+IF(I57="X",3,0)+IF(J57="X", 3,0)+IF(K57="X",2,0)+IF(L57="X",1,0)+IF(M57="X", 3,0)+IF(N57="X",2,0)+IF(O57="X",1,0)</f>
        <v>0</v>
      </c>
      <c r="Q57" s="19"/>
      <c r="R57" s="19"/>
      <c r="S57" s="39"/>
    </row>
    <row r="58" spans="1:19" x14ac:dyDescent="0.2">
      <c r="A58" s="70">
        <v>53</v>
      </c>
      <c r="B58" s="6"/>
      <c r="C58" s="15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27">
        <f t="shared" si="5"/>
        <v>0</v>
      </c>
      <c r="Q58" s="19"/>
      <c r="R58" s="19"/>
      <c r="S58" s="39"/>
    </row>
    <row r="59" spans="1:19" x14ac:dyDescent="0.2">
      <c r="A59" s="70">
        <v>54</v>
      </c>
      <c r="B59" s="6"/>
      <c r="C59" s="15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27">
        <f t="shared" si="5"/>
        <v>0</v>
      </c>
      <c r="Q59" s="19"/>
      <c r="R59" s="19"/>
      <c r="S59" s="39"/>
    </row>
    <row r="60" spans="1:19" x14ac:dyDescent="0.2">
      <c r="A60" s="70">
        <v>55</v>
      </c>
      <c r="B60" s="6"/>
      <c r="C60" s="6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27">
        <f t="shared" si="5"/>
        <v>0</v>
      </c>
      <c r="Q60" s="19"/>
      <c r="R60" s="19"/>
      <c r="S60" s="39"/>
    </row>
    <row r="61" spans="1:19" x14ac:dyDescent="0.2">
      <c r="A61" s="70">
        <v>56</v>
      </c>
      <c r="B61" s="6"/>
      <c r="C61" s="6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 t="s">
        <v>53</v>
      </c>
      <c r="Q61" s="19"/>
      <c r="R61" s="19"/>
      <c r="S61" s="39"/>
    </row>
    <row r="62" spans="1:19" x14ac:dyDescent="0.2">
      <c r="A62" s="70">
        <v>57</v>
      </c>
      <c r="B62" s="6"/>
      <c r="C62" s="15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27">
        <f t="shared" ref="P62:P108" si="6">IF(G62="X", 1,0)+IF(H62="X",2,0)+IF(I62="X",3,0)+IF(J62="X", 3,0)+IF(K62="X",2,0)+IF(L62="X",1,0)+IF(M62="X", 3,0)+IF(N62="X",2,0)+IF(O62="X",1,0)</f>
        <v>0</v>
      </c>
      <c r="Q62" s="19"/>
      <c r="R62" s="19"/>
      <c r="S62" s="39"/>
    </row>
    <row r="63" spans="1:19" x14ac:dyDescent="0.2">
      <c r="A63" s="70">
        <v>58</v>
      </c>
      <c r="B63" s="6"/>
      <c r="C63" s="15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27">
        <f t="shared" si="6"/>
        <v>0</v>
      </c>
      <c r="Q63" s="13"/>
      <c r="R63" s="19"/>
      <c r="S63" s="39"/>
    </row>
    <row r="64" spans="1:19" x14ac:dyDescent="0.2">
      <c r="A64" s="70">
        <v>59</v>
      </c>
      <c r="B64" s="6"/>
      <c r="C64" s="15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27">
        <f t="shared" si="6"/>
        <v>0</v>
      </c>
      <c r="Q64" s="19"/>
      <c r="R64" s="19"/>
      <c r="S64" s="39"/>
    </row>
    <row r="65" spans="1:19" x14ac:dyDescent="0.2">
      <c r="A65" s="70">
        <v>60</v>
      </c>
      <c r="B65" s="6"/>
      <c r="C65" s="15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27">
        <f t="shared" si="6"/>
        <v>0</v>
      </c>
      <c r="Q65" s="19"/>
      <c r="R65" s="19"/>
      <c r="S65" s="39"/>
    </row>
    <row r="66" spans="1:19" x14ac:dyDescent="0.2">
      <c r="A66" s="70">
        <v>61</v>
      </c>
      <c r="B66" s="6"/>
      <c r="C66" s="15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27">
        <f t="shared" si="6"/>
        <v>0</v>
      </c>
      <c r="Q66" s="19"/>
      <c r="R66" s="19"/>
      <c r="S66" s="39"/>
    </row>
    <row r="67" spans="1:19" x14ac:dyDescent="0.2">
      <c r="A67" s="70">
        <v>62</v>
      </c>
      <c r="B67" s="6"/>
      <c r="C67" s="15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27">
        <f t="shared" si="6"/>
        <v>0</v>
      </c>
      <c r="Q67" s="19"/>
      <c r="R67" s="19"/>
      <c r="S67" s="39"/>
    </row>
    <row r="68" spans="1:19" x14ac:dyDescent="0.2">
      <c r="A68" s="70">
        <v>63</v>
      </c>
      <c r="B68" s="6"/>
      <c r="C68" s="6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27">
        <f t="shared" si="6"/>
        <v>0</v>
      </c>
      <c r="Q68" s="19"/>
      <c r="R68" s="19"/>
      <c r="S68" s="39"/>
    </row>
    <row r="69" spans="1:19" x14ac:dyDescent="0.2">
      <c r="A69" s="70">
        <v>64</v>
      </c>
      <c r="B69" s="6"/>
      <c r="C69" s="6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27">
        <f t="shared" si="6"/>
        <v>0</v>
      </c>
      <c r="Q69" s="19"/>
      <c r="R69" s="19"/>
      <c r="S69" s="39"/>
    </row>
    <row r="70" spans="1:19" x14ac:dyDescent="0.2">
      <c r="A70" s="70">
        <v>65</v>
      </c>
      <c r="B70" s="6"/>
      <c r="C70" s="6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27">
        <f t="shared" si="6"/>
        <v>0</v>
      </c>
      <c r="Q70" s="19"/>
      <c r="R70" s="19"/>
      <c r="S70" s="39"/>
    </row>
    <row r="71" spans="1:19" x14ac:dyDescent="0.2">
      <c r="A71" s="70">
        <v>66</v>
      </c>
      <c r="B71" s="6"/>
      <c r="C71" s="6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27">
        <f t="shared" ref="P71:P73" si="7">IF(G71="X", 1,0)+IF(H71="X",2,0)+IF(I71="X",3,0)+IF(J71="X", 3,0)+IF(K71="X",2,0)+IF(L71="X",1,0)+IF(M71="X", 3,0)+IF(N71="X",2,0)+IF(O71="X",1,0)</f>
        <v>0</v>
      </c>
      <c r="Q71" s="19"/>
      <c r="R71" s="19"/>
      <c r="S71" s="39"/>
    </row>
    <row r="72" spans="1:19" x14ac:dyDescent="0.2">
      <c r="A72" s="70">
        <v>67</v>
      </c>
      <c r="B72" s="6"/>
      <c r="C72" s="6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27">
        <f t="shared" si="7"/>
        <v>0</v>
      </c>
      <c r="Q72" s="19"/>
      <c r="R72" s="19"/>
      <c r="S72" s="39"/>
    </row>
    <row r="73" spans="1:19" x14ac:dyDescent="0.2">
      <c r="A73" s="70">
        <v>68</v>
      </c>
      <c r="B73" s="6"/>
      <c r="C73" s="6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27">
        <f t="shared" si="7"/>
        <v>0</v>
      </c>
      <c r="Q73" s="19"/>
      <c r="R73" s="19"/>
      <c r="S73" s="39"/>
    </row>
    <row r="74" spans="1:19" x14ac:dyDescent="0.2">
      <c r="A74" s="70">
        <v>69</v>
      </c>
      <c r="B74" s="6"/>
      <c r="C74" s="6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27">
        <f t="shared" si="6"/>
        <v>0</v>
      </c>
      <c r="Q74" s="19"/>
      <c r="R74" s="19"/>
      <c r="S74" s="39"/>
    </row>
    <row r="75" spans="1:19" x14ac:dyDescent="0.2">
      <c r="A75" s="70">
        <v>70</v>
      </c>
      <c r="B75" s="6"/>
      <c r="C75" s="6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27">
        <f t="shared" si="6"/>
        <v>0</v>
      </c>
      <c r="Q75" s="19"/>
      <c r="R75" s="19"/>
      <c r="S75" s="39"/>
    </row>
    <row r="76" spans="1:19" x14ac:dyDescent="0.2">
      <c r="A76" s="70">
        <v>71</v>
      </c>
      <c r="B76" s="6"/>
      <c r="C76" s="6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27">
        <f t="shared" ref="P76" si="8">IF(G76="X", 1,0)+IF(H76="X",2,0)+IF(I76="X",3,0)+IF(J76="X", 3,0)+IF(K76="X",2,0)+IF(L76="X",1,0)+IF(M76="X", 3,0)+IF(N76="X",2,0)+IF(O76="X",1,0)</f>
        <v>0</v>
      </c>
      <c r="Q76" s="19"/>
      <c r="R76" s="19"/>
      <c r="S76" s="39"/>
    </row>
    <row r="77" spans="1:19" x14ac:dyDescent="0.2">
      <c r="A77" s="70">
        <v>72</v>
      </c>
      <c r="B77" s="6"/>
      <c r="C77" s="6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27">
        <f t="shared" si="6"/>
        <v>0</v>
      </c>
      <c r="Q77" s="19"/>
      <c r="R77" s="19"/>
      <c r="S77" s="39"/>
    </row>
    <row r="78" spans="1:19" x14ac:dyDescent="0.2">
      <c r="A78" s="70">
        <v>73</v>
      </c>
      <c r="B78" s="6"/>
      <c r="C78" s="15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27">
        <f t="shared" si="6"/>
        <v>0</v>
      </c>
      <c r="Q78" s="19"/>
      <c r="R78" s="19"/>
      <c r="S78" s="39"/>
    </row>
    <row r="79" spans="1:19" x14ac:dyDescent="0.2">
      <c r="A79" s="70">
        <v>74</v>
      </c>
      <c r="B79" s="6"/>
      <c r="C79" s="15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27">
        <f t="shared" si="6"/>
        <v>0</v>
      </c>
      <c r="Q79" s="19"/>
      <c r="R79" s="19"/>
      <c r="S79" s="39"/>
    </row>
    <row r="80" spans="1:19" x14ac:dyDescent="0.2">
      <c r="A80" s="70">
        <v>75</v>
      </c>
      <c r="B80" s="6"/>
      <c r="C80" s="15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27">
        <f t="shared" si="6"/>
        <v>0</v>
      </c>
      <c r="Q80" s="19"/>
      <c r="R80" s="19"/>
      <c r="S80" s="39"/>
    </row>
    <row r="81" spans="1:19" x14ac:dyDescent="0.2">
      <c r="A81" s="70">
        <v>76</v>
      </c>
      <c r="B81" s="6"/>
      <c r="C81" s="15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27">
        <f t="shared" si="6"/>
        <v>0</v>
      </c>
      <c r="Q81" s="19"/>
      <c r="R81" s="19"/>
      <c r="S81" s="39"/>
    </row>
    <row r="82" spans="1:19" x14ac:dyDescent="0.2">
      <c r="A82" s="70">
        <v>77</v>
      </c>
      <c r="B82" s="6"/>
      <c r="C82" s="15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27">
        <f t="shared" si="6"/>
        <v>0</v>
      </c>
      <c r="Q82" s="19"/>
      <c r="R82" s="19"/>
      <c r="S82" s="39"/>
    </row>
    <row r="83" spans="1:19" x14ac:dyDescent="0.2">
      <c r="A83" s="70">
        <v>78</v>
      </c>
      <c r="B83" s="6"/>
      <c r="C83" s="15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27">
        <f t="shared" si="6"/>
        <v>0</v>
      </c>
      <c r="Q83" s="19"/>
      <c r="R83" s="19"/>
      <c r="S83" s="39"/>
    </row>
    <row r="84" spans="1:19" x14ac:dyDescent="0.2">
      <c r="A84" s="70">
        <v>79</v>
      </c>
      <c r="B84" s="6"/>
      <c r="C84" s="15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27">
        <f t="shared" si="6"/>
        <v>0</v>
      </c>
      <c r="Q84" s="19"/>
      <c r="R84" s="19"/>
      <c r="S84" s="39"/>
    </row>
    <row r="85" spans="1:19" x14ac:dyDescent="0.2">
      <c r="A85" s="70">
        <v>80</v>
      </c>
      <c r="B85" s="7"/>
      <c r="C85" s="15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27">
        <f t="shared" si="6"/>
        <v>0</v>
      </c>
      <c r="Q85" s="19"/>
      <c r="R85" s="19"/>
      <c r="S85" s="39"/>
    </row>
    <row r="86" spans="1:19" x14ac:dyDescent="0.2">
      <c r="A86" s="70">
        <v>81</v>
      </c>
      <c r="B86" s="7"/>
      <c r="C86" s="15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27">
        <f t="shared" si="6"/>
        <v>0</v>
      </c>
      <c r="Q86" s="19"/>
      <c r="R86" s="19"/>
      <c r="S86" s="39"/>
    </row>
    <row r="87" spans="1:19" x14ac:dyDescent="0.2">
      <c r="A87" s="70">
        <v>82</v>
      </c>
      <c r="B87" s="7"/>
      <c r="C87" s="15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27">
        <f t="shared" si="6"/>
        <v>0</v>
      </c>
      <c r="Q87" s="19"/>
      <c r="R87" s="19"/>
      <c r="S87" s="39"/>
    </row>
    <row r="88" spans="1:19" x14ac:dyDescent="0.2">
      <c r="A88" s="70">
        <v>83</v>
      </c>
      <c r="B88" s="7"/>
      <c r="C88" s="15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7">
        <f t="shared" si="6"/>
        <v>0</v>
      </c>
      <c r="Q88" s="19"/>
      <c r="R88" s="19"/>
      <c r="S88" s="39"/>
    </row>
    <row r="89" spans="1:19" x14ac:dyDescent="0.2">
      <c r="A89" s="70">
        <v>84</v>
      </c>
      <c r="B89" s="7"/>
      <c r="C89" s="15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27">
        <f t="shared" si="6"/>
        <v>0</v>
      </c>
      <c r="Q89" s="19"/>
      <c r="R89" s="19"/>
      <c r="S89" s="39"/>
    </row>
    <row r="90" spans="1:19" x14ac:dyDescent="0.2">
      <c r="A90" s="70">
        <v>85</v>
      </c>
      <c r="B90" s="7"/>
      <c r="C90" s="15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27">
        <f t="shared" si="6"/>
        <v>0</v>
      </c>
      <c r="Q90" s="19"/>
      <c r="R90" s="19"/>
      <c r="S90" s="39"/>
    </row>
    <row r="91" spans="1:19" x14ac:dyDescent="0.2">
      <c r="A91" s="70">
        <v>86</v>
      </c>
      <c r="B91" s="7"/>
      <c r="C91" s="8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27">
        <f t="shared" si="6"/>
        <v>0</v>
      </c>
      <c r="Q91" s="19"/>
      <c r="R91" s="19"/>
      <c r="S91" s="39"/>
    </row>
    <row r="92" spans="1:19" x14ac:dyDescent="0.2">
      <c r="A92" s="70">
        <v>87</v>
      </c>
      <c r="B92" s="7"/>
      <c r="C92" s="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27">
        <f t="shared" si="6"/>
        <v>0</v>
      </c>
      <c r="Q92" s="19"/>
      <c r="R92" s="19"/>
      <c r="S92" s="39"/>
    </row>
    <row r="93" spans="1:19" x14ac:dyDescent="0.2">
      <c r="A93" s="70">
        <v>88</v>
      </c>
      <c r="B93" s="6"/>
      <c r="C93" s="15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27">
        <f t="shared" si="6"/>
        <v>0</v>
      </c>
      <c r="Q93" s="19"/>
      <c r="R93" s="19"/>
      <c r="S93" s="39"/>
    </row>
    <row r="94" spans="1:19" x14ac:dyDescent="0.2">
      <c r="A94" s="70">
        <v>89</v>
      </c>
      <c r="B94" s="6"/>
      <c r="D94" s="19"/>
      <c r="E94" s="19"/>
      <c r="F94" s="19"/>
      <c r="P94" s="27">
        <f t="shared" si="6"/>
        <v>0</v>
      </c>
      <c r="Q94" s="19"/>
      <c r="R94" s="19"/>
      <c r="S94" s="39"/>
    </row>
    <row r="95" spans="1:19" x14ac:dyDescent="0.2">
      <c r="A95" s="70">
        <v>90</v>
      </c>
      <c r="B95" s="6"/>
      <c r="D95" s="19"/>
      <c r="E95" s="19"/>
      <c r="F95" s="19"/>
      <c r="P95" s="27">
        <f t="shared" si="6"/>
        <v>0</v>
      </c>
      <c r="Q95" s="19"/>
      <c r="R95" s="19"/>
      <c r="S95" s="39"/>
    </row>
    <row r="96" spans="1:19" x14ac:dyDescent="0.2">
      <c r="A96" s="70">
        <v>91</v>
      </c>
      <c r="B96" s="6"/>
      <c r="D96" s="19"/>
      <c r="E96" s="19"/>
      <c r="F96" s="19"/>
      <c r="P96" s="27">
        <f t="shared" si="6"/>
        <v>0</v>
      </c>
      <c r="Q96" s="19"/>
      <c r="R96" s="19"/>
      <c r="S96" s="39"/>
    </row>
    <row r="97" spans="1:19" x14ac:dyDescent="0.2">
      <c r="A97" s="70">
        <v>92</v>
      </c>
      <c r="B97" s="6"/>
      <c r="D97" s="19"/>
      <c r="E97" s="19"/>
      <c r="F97" s="19"/>
      <c r="P97" s="27">
        <f t="shared" si="6"/>
        <v>0</v>
      </c>
      <c r="Q97" s="19"/>
      <c r="R97" s="19"/>
      <c r="S97" s="39"/>
    </row>
    <row r="98" spans="1:19" x14ac:dyDescent="0.2">
      <c r="A98" s="70">
        <v>93</v>
      </c>
      <c r="B98" s="6"/>
      <c r="D98" s="19"/>
      <c r="E98" s="19"/>
      <c r="F98" s="19"/>
      <c r="P98" s="27">
        <f t="shared" si="6"/>
        <v>0</v>
      </c>
      <c r="Q98" s="19"/>
      <c r="R98" s="19"/>
      <c r="S98" s="39"/>
    </row>
    <row r="99" spans="1:19" x14ac:dyDescent="0.2">
      <c r="A99" s="70">
        <v>94</v>
      </c>
      <c r="B99" s="6"/>
      <c r="D99" s="19"/>
      <c r="E99" s="19"/>
      <c r="F99" s="19"/>
      <c r="P99" s="27">
        <f t="shared" si="6"/>
        <v>0</v>
      </c>
      <c r="Q99" s="19"/>
      <c r="R99" s="19"/>
      <c r="S99" s="39"/>
    </row>
    <row r="100" spans="1:19" x14ac:dyDescent="0.2">
      <c r="A100" s="70">
        <v>95</v>
      </c>
      <c r="B100" s="6"/>
      <c r="D100" s="19"/>
      <c r="E100" s="19"/>
      <c r="F100" s="19"/>
      <c r="P100" s="27">
        <f t="shared" si="6"/>
        <v>0</v>
      </c>
      <c r="Q100" s="19"/>
      <c r="R100" s="19"/>
      <c r="S100" s="39"/>
    </row>
    <row r="101" spans="1:19" x14ac:dyDescent="0.2">
      <c r="A101" s="70">
        <v>96</v>
      </c>
      <c r="B101" s="6"/>
      <c r="D101" s="19"/>
      <c r="E101" s="19"/>
      <c r="F101" s="19"/>
      <c r="P101" s="27">
        <f t="shared" si="6"/>
        <v>0</v>
      </c>
      <c r="Q101" s="19"/>
      <c r="R101" s="19"/>
      <c r="S101" s="39"/>
    </row>
    <row r="102" spans="1:19" x14ac:dyDescent="0.2">
      <c r="A102" s="70">
        <v>97</v>
      </c>
      <c r="B102" s="6"/>
      <c r="D102" s="19"/>
      <c r="E102" s="19"/>
      <c r="F102" s="19"/>
      <c r="P102" s="27">
        <f t="shared" si="6"/>
        <v>0</v>
      </c>
      <c r="Q102" s="19"/>
      <c r="R102" s="19"/>
      <c r="S102" s="39"/>
    </row>
    <row r="103" spans="1:19" x14ac:dyDescent="0.2">
      <c r="A103" s="70">
        <v>98</v>
      </c>
      <c r="B103" s="6"/>
      <c r="D103" s="19"/>
      <c r="E103" s="19"/>
      <c r="F103" s="19"/>
      <c r="P103" s="27">
        <f t="shared" si="6"/>
        <v>0</v>
      </c>
      <c r="Q103" s="19"/>
      <c r="R103" s="19"/>
      <c r="S103" s="39"/>
    </row>
    <row r="104" spans="1:19" x14ac:dyDescent="0.2">
      <c r="A104" s="70">
        <v>99</v>
      </c>
      <c r="B104" s="6"/>
      <c r="C104" s="6"/>
      <c r="D104" s="19"/>
      <c r="E104" s="19"/>
      <c r="F104" s="19"/>
      <c r="P104" s="27">
        <f t="shared" si="6"/>
        <v>0</v>
      </c>
      <c r="Q104" s="19"/>
      <c r="R104" s="19"/>
      <c r="S104" s="39"/>
    </row>
    <row r="105" spans="1:19" x14ac:dyDescent="0.2">
      <c r="A105" s="70">
        <v>100</v>
      </c>
      <c r="B105" s="6"/>
      <c r="C105" s="6"/>
      <c r="D105" s="19"/>
      <c r="E105" s="19"/>
      <c r="F105" s="19"/>
      <c r="P105" s="27">
        <f t="shared" si="6"/>
        <v>0</v>
      </c>
      <c r="Q105" s="19"/>
      <c r="R105" s="19"/>
      <c r="S105" s="39"/>
    </row>
    <row r="106" spans="1:19" x14ac:dyDescent="0.2">
      <c r="A106" s="70">
        <v>101</v>
      </c>
      <c r="B106" s="6"/>
      <c r="C106" s="6"/>
      <c r="D106" s="19"/>
      <c r="E106" s="19"/>
      <c r="F106" s="19"/>
      <c r="P106" s="27">
        <f t="shared" si="6"/>
        <v>0</v>
      </c>
      <c r="Q106" s="19"/>
      <c r="R106" s="19"/>
      <c r="S106" s="39"/>
    </row>
    <row r="107" spans="1:19" x14ac:dyDescent="0.2">
      <c r="A107" s="70">
        <v>102</v>
      </c>
      <c r="B107" s="6"/>
      <c r="C107" s="6"/>
      <c r="D107" s="19"/>
      <c r="E107" s="19"/>
      <c r="F107" s="19"/>
      <c r="P107" s="27">
        <f t="shared" si="6"/>
        <v>0</v>
      </c>
      <c r="Q107" s="19"/>
      <c r="R107" s="19"/>
      <c r="S107" s="39"/>
    </row>
    <row r="108" spans="1:19" x14ac:dyDescent="0.2">
      <c r="A108" s="70">
        <v>103</v>
      </c>
      <c r="C108" s="19"/>
      <c r="D108" s="19"/>
      <c r="E108" s="10"/>
      <c r="F108" s="10"/>
      <c r="P108" s="27">
        <f t="shared" si="6"/>
        <v>0</v>
      </c>
      <c r="Q108" s="10"/>
      <c r="R108" s="19"/>
      <c r="S108" s="39"/>
    </row>
    <row r="109" spans="1:19" x14ac:dyDescent="0.2">
      <c r="A109" s="70">
        <v>104</v>
      </c>
      <c r="B109" s="9"/>
      <c r="C109" s="15"/>
      <c r="D109" s="19"/>
      <c r="E109" s="19"/>
      <c r="F109" s="19"/>
      <c r="P109" s="27">
        <f t="shared" ref="P109:P122" si="9">IF(G109="X", 1,0)+IF(H109="X",2,0)+IF(I109="X",3,0)+IF(J109="X", 3,0)+IF(K109="X",2,0)+IF(L109="X",1,0)+IF(M109="X", 3,0)+IF(N109="X",2,0)+IF(O109="X",1,0)</f>
        <v>0</v>
      </c>
      <c r="Q109" s="19"/>
      <c r="R109" s="19"/>
      <c r="S109" s="39"/>
    </row>
    <row r="110" spans="1:19" x14ac:dyDescent="0.2">
      <c r="A110" s="70">
        <v>105</v>
      </c>
      <c r="B110" s="9"/>
      <c r="C110" s="15"/>
      <c r="D110" s="19"/>
      <c r="E110" s="19"/>
      <c r="F110" s="19"/>
      <c r="P110" s="27">
        <f t="shared" si="9"/>
        <v>0</v>
      </c>
      <c r="Q110" s="19"/>
      <c r="R110" s="19"/>
      <c r="S110" s="39"/>
    </row>
    <row r="111" spans="1:19" x14ac:dyDescent="0.2">
      <c r="A111" s="70">
        <v>106</v>
      </c>
      <c r="B111" s="9"/>
      <c r="C111" s="15"/>
      <c r="D111" s="19"/>
      <c r="E111" s="19"/>
      <c r="F111" s="19"/>
      <c r="P111" s="27">
        <f t="shared" si="9"/>
        <v>0</v>
      </c>
      <c r="Q111" s="19"/>
      <c r="R111" s="19"/>
      <c r="S111" s="39"/>
    </row>
    <row r="112" spans="1:19" x14ac:dyDescent="0.2">
      <c r="A112" s="70">
        <v>107</v>
      </c>
      <c r="B112" s="9"/>
      <c r="C112" s="15"/>
      <c r="D112" s="19"/>
      <c r="E112" s="19"/>
      <c r="F112" s="19"/>
      <c r="P112" s="27">
        <f t="shared" si="9"/>
        <v>0</v>
      </c>
      <c r="Q112" s="19"/>
      <c r="R112" s="19"/>
      <c r="S112" s="39"/>
    </row>
    <row r="113" spans="1:19" x14ac:dyDescent="0.2">
      <c r="A113" s="70">
        <v>108</v>
      </c>
      <c r="B113" s="15"/>
      <c r="C113" s="15"/>
      <c r="D113" s="19"/>
      <c r="E113" s="19"/>
      <c r="F113" s="19"/>
      <c r="P113" s="27">
        <f t="shared" si="9"/>
        <v>0</v>
      </c>
      <c r="Q113" s="19"/>
      <c r="R113" s="19"/>
      <c r="S113" s="39"/>
    </row>
    <row r="114" spans="1:19" x14ac:dyDescent="0.2">
      <c r="A114" s="70">
        <v>109</v>
      </c>
      <c r="B114" s="15"/>
      <c r="C114" s="15"/>
      <c r="D114" s="19"/>
      <c r="E114" s="19"/>
      <c r="F114" s="19"/>
      <c r="P114" s="27">
        <f t="shared" si="9"/>
        <v>0</v>
      </c>
      <c r="Q114" s="19"/>
      <c r="R114" s="19"/>
      <c r="S114" s="39"/>
    </row>
    <row r="115" spans="1:19" x14ac:dyDescent="0.2">
      <c r="A115" s="70">
        <v>110</v>
      </c>
      <c r="B115" s="15"/>
      <c r="C115" s="15"/>
      <c r="D115" s="19"/>
      <c r="E115" s="19"/>
      <c r="F115" s="19"/>
      <c r="P115" s="27">
        <f t="shared" si="9"/>
        <v>0</v>
      </c>
      <c r="Q115" s="19"/>
      <c r="R115" s="19"/>
      <c r="S115" s="39"/>
    </row>
    <row r="116" spans="1:19" x14ac:dyDescent="0.2">
      <c r="A116" s="70">
        <v>111</v>
      </c>
      <c r="B116" s="9"/>
      <c r="C116" s="15"/>
      <c r="D116" s="19"/>
      <c r="E116" s="19"/>
      <c r="F116" s="19"/>
      <c r="P116" s="27">
        <f t="shared" si="9"/>
        <v>0</v>
      </c>
      <c r="Q116" s="19"/>
      <c r="R116" s="19"/>
      <c r="S116" s="39"/>
    </row>
    <row r="117" spans="1:19" x14ac:dyDescent="0.2">
      <c r="A117" s="70">
        <v>112</v>
      </c>
      <c r="B117" s="9"/>
      <c r="C117" s="15"/>
      <c r="D117" s="19"/>
      <c r="E117" s="19"/>
      <c r="F117" s="19"/>
      <c r="P117" s="27">
        <f t="shared" si="9"/>
        <v>0</v>
      </c>
      <c r="Q117" s="19"/>
      <c r="R117" s="19"/>
      <c r="S117" s="39"/>
    </row>
    <row r="118" spans="1:19" x14ac:dyDescent="0.2">
      <c r="A118" s="70">
        <v>113</v>
      </c>
      <c r="B118" s="9"/>
      <c r="C118" s="15"/>
      <c r="D118" s="19"/>
      <c r="E118" s="19"/>
      <c r="F118" s="19"/>
      <c r="P118" s="27">
        <f t="shared" si="9"/>
        <v>0</v>
      </c>
      <c r="Q118" s="19"/>
      <c r="R118" s="19"/>
      <c r="S118" s="39"/>
    </row>
    <row r="119" spans="1:19" x14ac:dyDescent="0.2">
      <c r="A119" s="70">
        <v>114</v>
      </c>
      <c r="B119" s="9"/>
      <c r="C119" s="9"/>
      <c r="D119" s="19"/>
      <c r="E119" s="19"/>
      <c r="F119" s="19"/>
      <c r="P119" s="27">
        <f t="shared" si="9"/>
        <v>0</v>
      </c>
      <c r="Q119" s="19"/>
      <c r="R119" s="19"/>
      <c r="S119" s="39"/>
    </row>
    <row r="120" spans="1:19" x14ac:dyDescent="0.2">
      <c r="A120" s="70">
        <v>115</v>
      </c>
      <c r="B120" s="9"/>
      <c r="C120" s="15"/>
      <c r="D120" s="19"/>
      <c r="E120" s="19"/>
      <c r="F120" s="19"/>
      <c r="P120" s="27">
        <f t="shared" si="9"/>
        <v>0</v>
      </c>
      <c r="Q120" s="19"/>
      <c r="R120" s="19"/>
      <c r="S120" s="39"/>
    </row>
    <row r="121" spans="1:19" x14ac:dyDescent="0.2">
      <c r="A121" s="70">
        <v>116</v>
      </c>
      <c r="B121" s="9"/>
      <c r="C121" s="15"/>
      <c r="D121" s="19"/>
      <c r="E121" s="19"/>
      <c r="F121" s="19"/>
      <c r="P121" s="27">
        <f t="shared" si="9"/>
        <v>0</v>
      </c>
      <c r="Q121" s="19"/>
      <c r="R121" s="19"/>
      <c r="S121" s="39"/>
    </row>
    <row r="122" spans="1:19" x14ac:dyDescent="0.2">
      <c r="A122" s="70">
        <v>117</v>
      </c>
      <c r="B122" s="9"/>
      <c r="C122" s="15"/>
      <c r="D122" s="19"/>
      <c r="E122" s="19"/>
      <c r="F122" s="19"/>
      <c r="P122" s="27">
        <f t="shared" si="9"/>
        <v>0</v>
      </c>
      <c r="Q122" s="19"/>
      <c r="R122" s="19"/>
      <c r="S122" s="39"/>
    </row>
    <row r="123" spans="1:19" x14ac:dyDescent="0.2">
      <c r="A123" s="70">
        <v>118</v>
      </c>
      <c r="B123" s="6"/>
      <c r="C123" s="15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27">
        <f t="shared" ref="P123:P128" si="10">IF(G123="X", 1,0)+IF(H123="X",2,0)+IF(I123="X",3,0)+IF(J123="X", 3,0)+IF(K123="X",2,0)+IF(L123="X",1,0)+IF(M123="X", 3,0)+IF(N123="X",2,0)+IF(O123="X",1,0)</f>
        <v>0</v>
      </c>
      <c r="Q123" s="19"/>
      <c r="R123" s="19"/>
      <c r="S123" s="39"/>
    </row>
    <row r="124" spans="1:19" x14ac:dyDescent="0.2">
      <c r="A124" s="70">
        <v>119</v>
      </c>
      <c r="B124" s="6"/>
      <c r="C124" s="15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27">
        <f t="shared" si="10"/>
        <v>0</v>
      </c>
      <c r="Q124" s="19"/>
      <c r="R124" s="19"/>
      <c r="S124" s="39"/>
    </row>
    <row r="125" spans="1:19" x14ac:dyDescent="0.2">
      <c r="A125" s="70">
        <v>120</v>
      </c>
      <c r="B125" s="6"/>
      <c r="C125" s="15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27">
        <f t="shared" si="10"/>
        <v>0</v>
      </c>
      <c r="Q125" s="19"/>
      <c r="R125" s="19"/>
      <c r="S125" s="39"/>
    </row>
    <row r="126" spans="1:19" x14ac:dyDescent="0.2">
      <c r="A126" s="70">
        <v>121</v>
      </c>
      <c r="B126" s="6"/>
      <c r="C126" s="15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27">
        <f t="shared" si="10"/>
        <v>0</v>
      </c>
      <c r="Q126" s="19"/>
      <c r="R126" s="19"/>
      <c r="S126" s="39"/>
    </row>
    <row r="127" spans="1:19" x14ac:dyDescent="0.2">
      <c r="A127" s="70">
        <v>122</v>
      </c>
      <c r="B127" s="6"/>
      <c r="C127" s="15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27">
        <f t="shared" si="10"/>
        <v>0</v>
      </c>
      <c r="Q127" s="19"/>
      <c r="R127" s="19"/>
      <c r="S127" s="39"/>
    </row>
    <row r="128" spans="1:19" x14ac:dyDescent="0.2">
      <c r="A128" s="70">
        <v>123</v>
      </c>
      <c r="B128" s="6"/>
      <c r="C128" s="15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27">
        <f t="shared" si="10"/>
        <v>0</v>
      </c>
      <c r="Q128" s="19"/>
      <c r="R128" s="19"/>
      <c r="S128" s="39"/>
    </row>
    <row r="129" spans="1:19" x14ac:dyDescent="0.2">
      <c r="A129" s="70">
        <v>124</v>
      </c>
      <c r="B129" s="6"/>
      <c r="C129" s="15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27">
        <f>IF(G129="X", 1,0)+IF(H129="X",2,0)+IF(I129="X",3,0)+IF(J129="X", 3,0)+IF(K129="X",2,0)+IF(L129="X",1,0)+IF(M129="X", 3,0)+IF(N129="X",2,0)+IF(O129="X",1,0)</f>
        <v>0</v>
      </c>
      <c r="Q129" s="19"/>
      <c r="R129" s="19"/>
      <c r="S129" s="39"/>
    </row>
    <row r="130" spans="1:19" x14ac:dyDescent="0.2">
      <c r="A130" s="70">
        <v>125</v>
      </c>
      <c r="B130" s="6"/>
      <c r="C130" s="113"/>
      <c r="D130" s="19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12">
        <f t="shared" ref="P130" si="11">IF(G130="X", 1,0)+IF(H130="X",2,0)+IF(I130="X",3,0)+IF(J130="X", 3,0)+IF(K130="X",2,0)+IF(L130="X",1,0)+IF(M130="X", 3,0)+IF(N130="X",2,0)+IF(O130="X",1,0)</f>
        <v>0</v>
      </c>
      <c r="Q130" s="108"/>
      <c r="R130" s="108"/>
      <c r="S130" s="109"/>
    </row>
    <row r="131" spans="1:19" x14ac:dyDescent="0.2">
      <c r="A131" s="70">
        <v>126</v>
      </c>
      <c r="B131" s="6"/>
      <c r="C131" s="113"/>
      <c r="D131" s="19"/>
      <c r="E131" s="108"/>
      <c r="F131" s="108"/>
      <c r="G131" s="108"/>
      <c r="H131" s="108"/>
      <c r="I131" s="108"/>
      <c r="J131" s="108"/>
      <c r="K131" s="108"/>
      <c r="L131" s="108"/>
      <c r="M131" s="108"/>
      <c r="N131" s="108"/>
      <c r="O131" s="108"/>
      <c r="P131" s="112"/>
      <c r="Q131" s="108"/>
      <c r="R131" s="108"/>
      <c r="S131" s="109"/>
    </row>
    <row r="132" spans="1:19" x14ac:dyDescent="0.2">
      <c r="A132" s="70">
        <v>127</v>
      </c>
      <c r="B132" s="21"/>
      <c r="C132" s="113"/>
      <c r="D132" s="19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108"/>
      <c r="P132" s="112"/>
      <c r="Q132" s="108"/>
      <c r="R132" s="108"/>
      <c r="S132" s="109"/>
    </row>
    <row r="133" spans="1:19" x14ac:dyDescent="0.2">
      <c r="A133" s="70">
        <v>128</v>
      </c>
      <c r="B133" s="21"/>
      <c r="C133" s="113"/>
      <c r="D133" s="19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12"/>
      <c r="Q133" s="108"/>
      <c r="R133" s="108"/>
      <c r="S133" s="109"/>
    </row>
    <row r="134" spans="1:19" x14ac:dyDescent="0.2">
      <c r="A134" s="70">
        <v>129</v>
      </c>
      <c r="B134" s="21"/>
      <c r="C134" s="15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27">
        <f t="shared" ref="P134:P135" si="12">IF(G134="X", 1,0)+IF(H134="X",2,0)+IF(I134="X",3,0)+IF(J134="X", 3,0)+IF(K134="X",2,0)+IF(L134="X",1,0)+IF(M134="X", 3,0)+IF(N134="X",2,0)+IF(O134="X",1,0)</f>
        <v>0</v>
      </c>
      <c r="Q134" s="19"/>
      <c r="R134" s="19"/>
      <c r="S134" s="39"/>
    </row>
    <row r="135" spans="1:19" x14ac:dyDescent="0.2">
      <c r="A135" s="70">
        <v>130</v>
      </c>
      <c r="B135" s="21"/>
      <c r="C135" s="108"/>
      <c r="D135" s="19"/>
      <c r="E135" s="108"/>
      <c r="F135" s="108"/>
      <c r="G135" s="108"/>
      <c r="H135" s="108"/>
      <c r="I135" s="108"/>
      <c r="J135" s="108"/>
      <c r="K135" s="108"/>
      <c r="L135" s="108"/>
      <c r="M135" s="108"/>
      <c r="N135" s="108"/>
      <c r="O135" s="108"/>
      <c r="P135" s="112">
        <f t="shared" si="12"/>
        <v>0</v>
      </c>
      <c r="Q135" s="108"/>
      <c r="R135" s="108"/>
      <c r="S135" s="109"/>
    </row>
    <row r="136" spans="1:19" x14ac:dyDescent="0.2">
      <c r="A136" s="70">
        <v>131</v>
      </c>
      <c r="B136" s="6"/>
      <c r="C136" s="108"/>
      <c r="D136" s="19"/>
      <c r="E136" s="108"/>
      <c r="F136" s="108"/>
      <c r="G136" s="108"/>
      <c r="H136" s="108"/>
      <c r="I136" s="108"/>
      <c r="J136" s="108"/>
      <c r="K136" s="108"/>
      <c r="L136" s="108"/>
      <c r="M136" s="108"/>
      <c r="N136" s="108"/>
      <c r="O136" s="108"/>
      <c r="P136" s="112"/>
      <c r="Q136" s="108"/>
      <c r="R136" s="108"/>
      <c r="S136" s="109"/>
    </row>
    <row r="137" spans="1:19" x14ac:dyDescent="0.2">
      <c r="A137" s="70">
        <v>132</v>
      </c>
      <c r="B137" s="6"/>
      <c r="C137" s="108"/>
      <c r="D137" s="19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12"/>
      <c r="Q137" s="108"/>
      <c r="R137" s="108"/>
      <c r="S137" s="109"/>
    </row>
    <row r="138" spans="1:19" x14ac:dyDescent="0.2">
      <c r="A138" s="70">
        <v>133</v>
      </c>
      <c r="B138" s="6"/>
      <c r="C138" s="108"/>
      <c r="D138" s="19"/>
      <c r="E138" s="108"/>
      <c r="F138" s="108"/>
      <c r="G138" s="108"/>
      <c r="H138" s="108"/>
      <c r="I138" s="108"/>
      <c r="J138" s="108"/>
      <c r="K138" s="108"/>
      <c r="L138" s="108"/>
      <c r="M138" s="108"/>
      <c r="N138" s="108"/>
      <c r="O138" s="108"/>
      <c r="P138" s="112"/>
      <c r="Q138" s="108"/>
      <c r="R138" s="108"/>
      <c r="S138" s="109"/>
    </row>
    <row r="139" spans="1:19" x14ac:dyDescent="0.2">
      <c r="A139" s="70">
        <v>134</v>
      </c>
      <c r="B139" s="6"/>
      <c r="C139" s="108"/>
      <c r="D139" s="19"/>
      <c r="E139" s="108"/>
      <c r="F139" s="108"/>
      <c r="G139" s="108"/>
      <c r="H139" s="108"/>
      <c r="I139" s="108"/>
      <c r="J139" s="108"/>
      <c r="K139" s="108"/>
      <c r="L139" s="108"/>
      <c r="M139" s="108"/>
      <c r="N139" s="108"/>
      <c r="O139" s="108"/>
      <c r="P139" s="112"/>
      <c r="Q139" s="108"/>
      <c r="R139" s="108"/>
      <c r="S139" s="109"/>
    </row>
    <row r="140" spans="1:19" x14ac:dyDescent="0.2">
      <c r="A140" s="70">
        <v>135</v>
      </c>
      <c r="B140" s="6"/>
      <c r="C140" s="108"/>
      <c r="D140" s="19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12"/>
      <c r="Q140" s="108"/>
      <c r="R140" s="108"/>
      <c r="S140" s="109"/>
    </row>
    <row r="141" spans="1:19" x14ac:dyDescent="0.2">
      <c r="A141" s="70">
        <v>136</v>
      </c>
      <c r="B141" s="6"/>
      <c r="C141" s="108"/>
      <c r="D141" s="19"/>
      <c r="E141" s="108"/>
      <c r="F141" s="108"/>
      <c r="G141" s="108"/>
      <c r="H141" s="108"/>
      <c r="I141" s="108"/>
      <c r="J141" s="108"/>
      <c r="K141" s="108"/>
      <c r="L141" s="108"/>
      <c r="M141" s="108"/>
      <c r="N141" s="108"/>
      <c r="O141" s="108"/>
      <c r="P141" s="112"/>
      <c r="Q141" s="108"/>
      <c r="R141" s="108"/>
      <c r="S141" s="109"/>
    </row>
    <row r="142" spans="1:19" x14ac:dyDescent="0.2">
      <c r="A142" s="70">
        <v>137</v>
      </c>
      <c r="B142" s="6"/>
      <c r="C142" s="15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27">
        <f t="shared" ref="P142:P182" si="13">IF(G142="X", 1,0)+IF(H142="X",2,0)+IF(I142="X",3,0)+IF(J142="X", 3,0)+IF(K142="X",2,0)+IF(L142="X",1,0)+IF(M142="X", 3,0)+IF(N142="X",2,0)+IF(O142="X",1,0)</f>
        <v>0</v>
      </c>
      <c r="Q142" s="19"/>
      <c r="R142" s="19"/>
      <c r="S142" s="39"/>
    </row>
    <row r="143" spans="1:19" x14ac:dyDescent="0.2">
      <c r="A143" s="70">
        <v>138</v>
      </c>
      <c r="B143" s="6"/>
      <c r="C143" s="15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27">
        <f t="shared" si="13"/>
        <v>0</v>
      </c>
      <c r="Q143" s="19"/>
      <c r="R143" s="19"/>
      <c r="S143" s="39"/>
    </row>
    <row r="144" spans="1:19" x14ac:dyDescent="0.2">
      <c r="A144" s="70">
        <v>139</v>
      </c>
      <c r="B144" s="6"/>
      <c r="C144" s="15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27">
        <f t="shared" si="13"/>
        <v>0</v>
      </c>
      <c r="Q144" s="19"/>
      <c r="R144" s="19"/>
      <c r="S144" s="39"/>
    </row>
    <row r="145" spans="1:19" x14ac:dyDescent="0.2">
      <c r="A145" s="70">
        <v>140</v>
      </c>
      <c r="B145" s="6"/>
      <c r="C145" s="15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27">
        <f t="shared" si="13"/>
        <v>0</v>
      </c>
      <c r="Q145" s="19"/>
      <c r="R145" s="19"/>
      <c r="S145" s="39"/>
    </row>
    <row r="146" spans="1:19" x14ac:dyDescent="0.2">
      <c r="A146" s="70">
        <v>141</v>
      </c>
      <c r="B146" s="6"/>
      <c r="C146" s="22"/>
      <c r="D146" s="19"/>
      <c r="E146" s="19"/>
      <c r="F146" s="19"/>
      <c r="P146" s="27">
        <f t="shared" si="13"/>
        <v>0</v>
      </c>
      <c r="Q146" s="19"/>
      <c r="R146" s="19"/>
      <c r="S146" s="39"/>
    </row>
    <row r="147" spans="1:19" x14ac:dyDescent="0.2">
      <c r="A147" s="70">
        <v>142</v>
      </c>
      <c r="C147" s="22"/>
      <c r="D147" s="19"/>
      <c r="E147" s="19"/>
      <c r="F147" s="19"/>
      <c r="P147" s="27">
        <f t="shared" si="13"/>
        <v>0</v>
      </c>
      <c r="Q147" s="19"/>
      <c r="R147" s="19"/>
      <c r="S147" s="39"/>
    </row>
    <row r="148" spans="1:19" x14ac:dyDescent="0.2">
      <c r="A148" s="70">
        <v>143</v>
      </c>
      <c r="B148" s="6"/>
      <c r="D148" s="19"/>
      <c r="E148" s="10"/>
      <c r="F148" s="10"/>
      <c r="P148" s="27">
        <f t="shared" si="13"/>
        <v>0</v>
      </c>
      <c r="Q148" s="19"/>
      <c r="R148" s="19"/>
      <c r="S148" s="39"/>
    </row>
    <row r="149" spans="1:19" x14ac:dyDescent="0.2">
      <c r="A149" s="70">
        <v>144</v>
      </c>
      <c r="B149" s="6"/>
      <c r="D149" s="19"/>
      <c r="E149" s="19"/>
      <c r="P149" s="27">
        <f t="shared" si="13"/>
        <v>0</v>
      </c>
      <c r="Q149" s="19"/>
      <c r="R149" s="19"/>
    </row>
    <row r="150" spans="1:19" x14ac:dyDescent="0.2">
      <c r="A150" s="70">
        <v>145</v>
      </c>
      <c r="B150" s="6"/>
      <c r="D150" s="19"/>
      <c r="E150" s="10"/>
      <c r="P150" s="27">
        <f t="shared" si="13"/>
        <v>0</v>
      </c>
      <c r="Q150" s="19"/>
      <c r="R150" s="19"/>
    </row>
    <row r="151" spans="1:19" x14ac:dyDescent="0.2">
      <c r="A151" s="70">
        <v>146</v>
      </c>
      <c r="B151" s="6"/>
      <c r="D151" s="19"/>
      <c r="E151" s="10"/>
      <c r="P151" s="27">
        <f t="shared" si="13"/>
        <v>0</v>
      </c>
      <c r="Q151" s="19"/>
      <c r="R151" s="19"/>
    </row>
    <row r="152" spans="1:19" x14ac:dyDescent="0.2">
      <c r="A152" s="70">
        <v>147</v>
      </c>
      <c r="B152" s="6"/>
      <c r="D152" s="19"/>
      <c r="E152" s="10"/>
      <c r="P152" s="27">
        <f t="shared" si="13"/>
        <v>0</v>
      </c>
      <c r="Q152" s="19"/>
      <c r="R152" s="19"/>
    </row>
    <row r="153" spans="1:19" x14ac:dyDescent="0.2">
      <c r="A153" s="70">
        <v>148</v>
      </c>
      <c r="B153" s="6"/>
      <c r="D153" s="19"/>
      <c r="E153" s="10"/>
      <c r="P153" s="27">
        <f t="shared" si="13"/>
        <v>0</v>
      </c>
      <c r="Q153" s="19"/>
    </row>
    <row r="154" spans="1:19" x14ac:dyDescent="0.2">
      <c r="B154" s="21"/>
      <c r="D154" s="19"/>
      <c r="E154" s="10"/>
      <c r="P154" s="27">
        <f t="shared" si="13"/>
        <v>0</v>
      </c>
      <c r="Q154" s="19"/>
      <c r="R154" s="19"/>
      <c r="S154" s="39"/>
    </row>
    <row r="155" spans="1:19" x14ac:dyDescent="0.2">
      <c r="B155" s="21"/>
      <c r="D155" s="19"/>
      <c r="E155" s="10"/>
      <c r="P155" s="27">
        <f t="shared" si="13"/>
        <v>0</v>
      </c>
      <c r="Q155" s="19"/>
      <c r="R155" s="19"/>
      <c r="S155" s="39"/>
    </row>
    <row r="156" spans="1:19" x14ac:dyDescent="0.2">
      <c r="B156" s="21"/>
      <c r="D156" s="19"/>
      <c r="E156" s="10"/>
      <c r="P156" s="27">
        <f t="shared" si="13"/>
        <v>0</v>
      </c>
      <c r="Q156" s="19"/>
      <c r="R156" s="19"/>
      <c r="S156" s="39"/>
    </row>
    <row r="157" spans="1:19" x14ac:dyDescent="0.2">
      <c r="B157" s="21"/>
      <c r="D157" s="19"/>
      <c r="E157" s="10"/>
      <c r="P157" s="27">
        <f t="shared" si="13"/>
        <v>0</v>
      </c>
      <c r="Q157" s="19"/>
      <c r="R157" s="19"/>
      <c r="S157" s="39"/>
    </row>
    <row r="158" spans="1:19" x14ac:dyDescent="0.2">
      <c r="C158" s="15"/>
      <c r="D158" s="19"/>
      <c r="E158" s="10"/>
      <c r="F158" s="19"/>
      <c r="P158" s="27">
        <f t="shared" si="13"/>
        <v>0</v>
      </c>
      <c r="Q158" s="19"/>
      <c r="R158" s="19"/>
      <c r="S158" s="39"/>
    </row>
    <row r="159" spans="1:19" x14ac:dyDescent="0.2">
      <c r="D159" s="19"/>
      <c r="E159" s="10"/>
      <c r="P159" s="27">
        <f t="shared" si="13"/>
        <v>0</v>
      </c>
      <c r="Q159" s="19"/>
      <c r="R159" s="19"/>
      <c r="S159" s="39"/>
    </row>
    <row r="160" spans="1:19" x14ac:dyDescent="0.2">
      <c r="C160" s="26"/>
      <c r="D160" s="19"/>
      <c r="E160" s="10"/>
      <c r="P160" s="27">
        <f t="shared" si="13"/>
        <v>0</v>
      </c>
      <c r="Q160" s="19"/>
      <c r="R160" s="19"/>
      <c r="S160" s="39"/>
    </row>
    <row r="161" spans="2:19" x14ac:dyDescent="0.2">
      <c r="B161" s="6"/>
      <c r="D161" s="19"/>
      <c r="E161" s="10"/>
      <c r="P161" s="27">
        <f t="shared" si="13"/>
        <v>0</v>
      </c>
      <c r="Q161" s="19"/>
      <c r="R161" s="19"/>
      <c r="S161" s="39"/>
    </row>
    <row r="162" spans="2:19" x14ac:dyDescent="0.2">
      <c r="B162" s="6"/>
      <c r="D162" s="19"/>
      <c r="P162" s="27">
        <f t="shared" si="13"/>
        <v>0</v>
      </c>
      <c r="R162" s="12"/>
    </row>
    <row r="163" spans="2:19" x14ac:dyDescent="0.2">
      <c r="B163" s="6"/>
      <c r="D163" s="19"/>
      <c r="P163" s="27">
        <f t="shared" si="13"/>
        <v>0</v>
      </c>
      <c r="R163" s="12"/>
    </row>
    <row r="164" spans="2:19" x14ac:dyDescent="0.2">
      <c r="B164" s="21"/>
      <c r="D164" s="19"/>
      <c r="P164" s="27">
        <f t="shared" si="13"/>
        <v>0</v>
      </c>
      <c r="R164" s="12"/>
    </row>
    <row r="165" spans="2:19" x14ac:dyDescent="0.2">
      <c r="B165" s="21"/>
      <c r="C165" s="21"/>
      <c r="D165" s="19"/>
      <c r="P165" s="27">
        <f t="shared" si="13"/>
        <v>0</v>
      </c>
      <c r="R165" s="12"/>
    </row>
    <row r="166" spans="2:19" x14ac:dyDescent="0.2">
      <c r="B166" s="21"/>
      <c r="C166" s="21"/>
      <c r="D166" s="19"/>
      <c r="P166" s="27">
        <f t="shared" si="13"/>
        <v>0</v>
      </c>
      <c r="R166" s="12"/>
    </row>
    <row r="167" spans="2:19" x14ac:dyDescent="0.2">
      <c r="B167" s="21"/>
      <c r="D167" s="19"/>
      <c r="P167" s="27">
        <f t="shared" si="13"/>
        <v>0</v>
      </c>
      <c r="R167" s="12"/>
    </row>
    <row r="168" spans="2:19" x14ac:dyDescent="0.2">
      <c r="B168" s="21"/>
      <c r="D168" s="19"/>
      <c r="P168" s="27">
        <f t="shared" si="13"/>
        <v>0</v>
      </c>
      <c r="R168" s="12"/>
    </row>
    <row r="169" spans="2:19" x14ac:dyDescent="0.2">
      <c r="B169" s="21"/>
      <c r="D169" s="19"/>
      <c r="P169" s="27">
        <f t="shared" si="13"/>
        <v>0</v>
      </c>
      <c r="Q169" s="16"/>
      <c r="R169" s="16"/>
    </row>
    <row r="170" spans="2:19" x14ac:dyDescent="0.2">
      <c r="B170" s="21"/>
      <c r="D170" s="19"/>
      <c r="P170" s="27">
        <f t="shared" si="13"/>
        <v>0</v>
      </c>
      <c r="R170" s="16"/>
      <c r="S170" s="41"/>
    </row>
    <row r="171" spans="2:19" x14ac:dyDescent="0.2">
      <c r="B171" s="25"/>
      <c r="D171" s="19"/>
      <c r="P171" s="27">
        <f t="shared" si="13"/>
        <v>0</v>
      </c>
      <c r="R171" s="19"/>
    </row>
    <row r="172" spans="2:19" x14ac:dyDescent="0.2">
      <c r="B172" s="21"/>
      <c r="D172" s="19"/>
      <c r="P172" s="27">
        <f t="shared" si="13"/>
        <v>0</v>
      </c>
      <c r="R172" s="12"/>
    </row>
    <row r="173" spans="2:19" x14ac:dyDescent="0.2">
      <c r="B173" s="6"/>
      <c r="D173" s="19"/>
      <c r="P173" s="27">
        <f t="shared" si="13"/>
        <v>0</v>
      </c>
      <c r="Q173" s="16"/>
      <c r="R173" s="16"/>
    </row>
    <row r="174" spans="2:19" x14ac:dyDescent="0.2">
      <c r="B174" s="6"/>
      <c r="D174" s="19"/>
      <c r="P174" s="27">
        <f t="shared" si="13"/>
        <v>0</v>
      </c>
      <c r="Q174" s="16"/>
      <c r="R174" s="16"/>
    </row>
    <row r="175" spans="2:19" x14ac:dyDescent="0.2">
      <c r="B175" s="6"/>
      <c r="D175" s="19"/>
      <c r="P175" s="27">
        <f t="shared" si="13"/>
        <v>0</v>
      </c>
      <c r="Q175" s="16"/>
      <c r="R175" s="16"/>
    </row>
    <row r="176" spans="2:19" x14ac:dyDescent="0.2">
      <c r="B176" s="6"/>
      <c r="D176" s="19"/>
      <c r="P176" s="27">
        <f t="shared" si="13"/>
        <v>0</v>
      </c>
      <c r="Q176" s="16"/>
      <c r="R176" s="16"/>
    </row>
    <row r="177" spans="2:18" x14ac:dyDescent="0.2">
      <c r="B177" s="6"/>
      <c r="D177" s="19"/>
      <c r="P177" s="27">
        <f t="shared" si="13"/>
        <v>0</v>
      </c>
      <c r="Q177" s="16"/>
      <c r="R177" s="16"/>
    </row>
    <row r="178" spans="2:18" x14ac:dyDescent="0.2">
      <c r="B178" s="6"/>
      <c r="D178" s="19"/>
      <c r="P178" s="27">
        <f t="shared" si="13"/>
        <v>0</v>
      </c>
      <c r="Q178" s="16"/>
      <c r="R178" s="16"/>
    </row>
    <row r="179" spans="2:18" x14ac:dyDescent="0.2">
      <c r="D179" s="19"/>
      <c r="P179" s="27">
        <f t="shared" si="13"/>
        <v>0</v>
      </c>
      <c r="Q179" s="16"/>
      <c r="R179" s="16"/>
    </row>
    <row r="180" spans="2:18" x14ac:dyDescent="0.2">
      <c r="D180" s="19"/>
      <c r="P180" s="27">
        <f t="shared" si="13"/>
        <v>0</v>
      </c>
      <c r="Q180" s="16"/>
      <c r="R180" s="16"/>
    </row>
    <row r="181" spans="2:18" x14ac:dyDescent="0.2">
      <c r="D181" s="19"/>
      <c r="P181" s="27">
        <f t="shared" si="13"/>
        <v>0</v>
      </c>
      <c r="Q181" s="16"/>
      <c r="R181" s="16"/>
    </row>
    <row r="182" spans="2:18" x14ac:dyDescent="0.2">
      <c r="D182" s="19"/>
      <c r="P182" s="27">
        <f t="shared" si="13"/>
        <v>0</v>
      </c>
      <c r="Q182" s="16"/>
      <c r="R182" s="16"/>
    </row>
    <row r="183" spans="2:18" x14ac:dyDescent="0.2">
      <c r="C183" s="22"/>
      <c r="D183" s="19"/>
      <c r="P183" s="27">
        <f t="shared" ref="P183:P191" si="14">IF(G183="X", 1,0)+IF(H183="X",2,0)+IF(I183="X",3,0)+IF(J183="X", 3,0)+IF(K183="X",2,0)+IF(L183="X",1,0)+IF(M183="X", 3,0)+IF(N183="X",2,0)+IF(O183="X",1,0)</f>
        <v>0</v>
      </c>
      <c r="Q183" s="16"/>
      <c r="R183" s="16"/>
    </row>
    <row r="184" spans="2:18" x14ac:dyDescent="0.2">
      <c r="C184" s="22"/>
      <c r="D184" s="19"/>
      <c r="E184" s="19"/>
      <c r="F184" s="19"/>
      <c r="P184" s="27">
        <f t="shared" si="14"/>
        <v>0</v>
      </c>
      <c r="Q184" s="16"/>
      <c r="R184" s="19"/>
    </row>
    <row r="185" spans="2:18" x14ac:dyDescent="0.2">
      <c r="C185" s="22"/>
      <c r="D185" s="19"/>
      <c r="E185" s="19"/>
      <c r="F185" s="19"/>
      <c r="P185" s="27">
        <f t="shared" si="14"/>
        <v>0</v>
      </c>
      <c r="Q185" s="16"/>
      <c r="R185" s="19"/>
    </row>
    <row r="186" spans="2:18" x14ac:dyDescent="0.2">
      <c r="C186" s="22"/>
      <c r="D186" s="19"/>
      <c r="E186" s="19"/>
      <c r="F186" s="19"/>
      <c r="P186" s="27">
        <f t="shared" si="14"/>
        <v>0</v>
      </c>
      <c r="Q186" s="16"/>
      <c r="R186" s="19"/>
    </row>
    <row r="187" spans="2:18" x14ac:dyDescent="0.2">
      <c r="C187" s="22"/>
      <c r="D187" s="19"/>
      <c r="E187" s="19"/>
      <c r="F187" s="19"/>
      <c r="P187" s="27">
        <f t="shared" si="14"/>
        <v>0</v>
      </c>
      <c r="Q187" s="19"/>
      <c r="R187" s="19"/>
    </row>
    <row r="188" spans="2:18" x14ac:dyDescent="0.2">
      <c r="C188" s="22"/>
      <c r="D188" s="19"/>
      <c r="E188" s="19"/>
      <c r="F188" s="19"/>
      <c r="P188" s="27">
        <f t="shared" si="14"/>
        <v>0</v>
      </c>
      <c r="Q188" s="16"/>
      <c r="R188" s="19"/>
    </row>
    <row r="189" spans="2:18" x14ac:dyDescent="0.2">
      <c r="C189" s="22"/>
      <c r="D189" s="19"/>
      <c r="E189" s="19"/>
      <c r="F189" s="19"/>
      <c r="P189" s="27">
        <f t="shared" si="14"/>
        <v>0</v>
      </c>
      <c r="Q189" s="16"/>
      <c r="R189" s="19"/>
    </row>
    <row r="190" spans="2:18" x14ac:dyDescent="0.2">
      <c r="C190" s="22"/>
      <c r="D190" s="19"/>
      <c r="E190" s="19"/>
      <c r="F190" s="19"/>
      <c r="P190" s="27">
        <f t="shared" si="14"/>
        <v>0</v>
      </c>
      <c r="Q190" s="16"/>
      <c r="R190" s="16"/>
    </row>
    <row r="191" spans="2:18" x14ac:dyDescent="0.2">
      <c r="C191" s="22"/>
      <c r="D191" s="19"/>
      <c r="E191" s="19"/>
      <c r="F191" s="19"/>
      <c r="P191" s="27">
        <f t="shared" si="14"/>
        <v>0</v>
      </c>
      <c r="Q191" s="16"/>
      <c r="R191" s="16"/>
    </row>
    <row r="192" spans="2:18" x14ac:dyDescent="0.2">
      <c r="C192" s="22"/>
      <c r="D192" s="19"/>
      <c r="E192" s="19"/>
      <c r="F192" s="19"/>
      <c r="P192" s="27">
        <f t="shared" ref="P192:P193" si="15">IF(G192="X", 1,0)+IF(H192="X",2,0)+IF(I192="X",3,0)+IF(J192="X", 3,0)+IF(K192="X",2,0)+IF(L192="X",1,0)+IF(M192="X", 3,0)+IF(N192="X",2,0)+IF(O192="X",1,0)</f>
        <v>0</v>
      </c>
      <c r="Q192" s="16"/>
      <c r="R192" s="16"/>
    </row>
    <row r="193" spans="3:18" x14ac:dyDescent="0.2">
      <c r="C193" s="22"/>
      <c r="D193" s="19"/>
      <c r="E193" s="19"/>
      <c r="F193" s="19"/>
      <c r="P193" s="27">
        <f t="shared" si="15"/>
        <v>0</v>
      </c>
      <c r="Q193" s="16"/>
      <c r="R193" s="16"/>
    </row>
    <row r="194" spans="3:18" x14ac:dyDescent="0.2">
      <c r="C194" s="22"/>
      <c r="D194" s="19"/>
      <c r="E194" s="19"/>
      <c r="F194" s="19"/>
      <c r="P194" s="27">
        <f t="shared" ref="P194:P201" si="16">IF(G194="X", 1,0)+IF(H194="X",2,0)+IF(I194="X",3,0)+IF(J194="X", 3,0)+IF(K194="X",2,0)+IF(L194="X",1,0)+IF(M194="X", 3,0)+IF(N194="X",2,0)+IF(O194="X",1,0)</f>
        <v>0</v>
      </c>
      <c r="Q194" s="16"/>
      <c r="R194" s="16"/>
    </row>
    <row r="195" spans="3:18" x14ac:dyDescent="0.2">
      <c r="C195" s="22"/>
      <c r="D195" s="19"/>
      <c r="E195" s="19"/>
      <c r="F195" s="19"/>
      <c r="P195" s="27">
        <f t="shared" si="16"/>
        <v>0</v>
      </c>
      <c r="Q195" s="16"/>
      <c r="R195" s="16"/>
    </row>
    <row r="196" spans="3:18" x14ac:dyDescent="0.2">
      <c r="C196" s="22"/>
      <c r="D196" s="19"/>
      <c r="E196" s="19"/>
      <c r="F196" s="19"/>
      <c r="P196" s="27">
        <f t="shared" si="16"/>
        <v>0</v>
      </c>
      <c r="Q196" s="16"/>
      <c r="R196" s="16"/>
    </row>
    <row r="197" spans="3:18" x14ac:dyDescent="0.2">
      <c r="C197" s="22"/>
      <c r="D197" s="19"/>
      <c r="E197" s="19"/>
      <c r="F197" s="19"/>
      <c r="P197" s="27">
        <f t="shared" si="16"/>
        <v>0</v>
      </c>
      <c r="Q197" s="16"/>
      <c r="R197" s="16"/>
    </row>
    <row r="198" spans="3:18" x14ac:dyDescent="0.2">
      <c r="C198" s="22"/>
      <c r="D198" s="19"/>
      <c r="E198" s="19"/>
      <c r="F198" s="19"/>
      <c r="P198" s="27">
        <f t="shared" si="16"/>
        <v>0</v>
      </c>
      <c r="Q198" s="16"/>
      <c r="R198" s="16"/>
    </row>
    <row r="199" spans="3:18" x14ac:dyDescent="0.2">
      <c r="C199" s="22"/>
      <c r="D199" s="19"/>
      <c r="E199" s="19"/>
      <c r="F199" s="19"/>
      <c r="P199" s="27">
        <f t="shared" si="16"/>
        <v>0</v>
      </c>
      <c r="Q199" s="16"/>
      <c r="R199" s="16"/>
    </row>
    <row r="200" spans="3:18" x14ac:dyDescent="0.2">
      <c r="C200" s="22"/>
      <c r="D200" s="19"/>
      <c r="E200" s="19"/>
      <c r="F200" s="19"/>
      <c r="P200" s="27">
        <f t="shared" si="16"/>
        <v>0</v>
      </c>
      <c r="Q200" s="16"/>
      <c r="R200" s="16"/>
    </row>
    <row r="201" spans="3:18" x14ac:dyDescent="0.2">
      <c r="C201" s="22"/>
      <c r="D201" s="19"/>
      <c r="E201" s="19"/>
      <c r="F201" s="19"/>
      <c r="P201" s="27">
        <f t="shared" si="16"/>
        <v>0</v>
      </c>
      <c r="Q201" s="16"/>
      <c r="R201" s="16"/>
    </row>
  </sheetData>
  <mergeCells count="48">
    <mergeCell ref="A1:S1"/>
    <mergeCell ref="R3:R5"/>
    <mergeCell ref="S3:S5"/>
    <mergeCell ref="A2:S2"/>
    <mergeCell ref="J4:L4"/>
    <mergeCell ref="M4:O4"/>
    <mergeCell ref="B3:B5"/>
    <mergeCell ref="C3:C5"/>
    <mergeCell ref="F3:F5"/>
    <mergeCell ref="D3:D5"/>
    <mergeCell ref="E3:E5"/>
    <mergeCell ref="P3:P5"/>
    <mergeCell ref="A3:A5"/>
    <mergeCell ref="Q3:Q5"/>
    <mergeCell ref="N135:N141"/>
    <mergeCell ref="O135:O141"/>
    <mergeCell ref="P135:P141"/>
    <mergeCell ref="I135:I141"/>
    <mergeCell ref="J135:J141"/>
    <mergeCell ref="K135:K141"/>
    <mergeCell ref="L135:L141"/>
    <mergeCell ref="M135:M141"/>
    <mergeCell ref="C130:C133"/>
    <mergeCell ref="E130:E133"/>
    <mergeCell ref="F130:F133"/>
    <mergeCell ref="G130:G133"/>
    <mergeCell ref="H130:H133"/>
    <mergeCell ref="N130:N133"/>
    <mergeCell ref="O130:O133"/>
    <mergeCell ref="G3:O3"/>
    <mergeCell ref="G4:I4"/>
    <mergeCell ref="P130:P133"/>
    <mergeCell ref="I130:I133"/>
    <mergeCell ref="J130:J133"/>
    <mergeCell ref="K130:K133"/>
    <mergeCell ref="L130:L133"/>
    <mergeCell ref="M130:M133"/>
    <mergeCell ref="C135:C141"/>
    <mergeCell ref="E135:E141"/>
    <mergeCell ref="F135:F141"/>
    <mergeCell ref="G135:G141"/>
    <mergeCell ref="H135:H141"/>
    <mergeCell ref="Q135:Q141"/>
    <mergeCell ref="R135:R141"/>
    <mergeCell ref="S135:S141"/>
    <mergeCell ref="R130:R133"/>
    <mergeCell ref="S130:S133"/>
    <mergeCell ref="Q130:Q133"/>
  </mergeCells>
  <conditionalFormatting sqref="P148:P172 P93:P107 P36:P56 P6:P33">
    <cfRule type="containsText" dxfId="704" priority="356" operator="containsText" text="0">
      <formula>NOT(ISERROR(SEARCH("0",P6)))</formula>
    </cfRule>
    <cfRule type="cellIs" dxfId="703" priority="357" operator="between">
      <formula>1</formula>
      <formula>3</formula>
    </cfRule>
    <cfRule type="cellIs" dxfId="702" priority="358" operator="between">
      <formula>4</formula>
      <formula>5</formula>
    </cfRule>
    <cfRule type="cellIs" dxfId="701" priority="359" operator="between">
      <formula>6</formula>
      <formula>7</formula>
    </cfRule>
    <cfRule type="cellIs" dxfId="700" priority="360" operator="between">
      <formula>8</formula>
      <formula>9</formula>
    </cfRule>
  </conditionalFormatting>
  <conditionalFormatting sqref="P34:P35">
    <cfRule type="containsText" dxfId="699" priority="316" operator="containsText" text="0">
      <formula>NOT(ISERROR(SEARCH("0",P34)))</formula>
    </cfRule>
    <cfRule type="cellIs" dxfId="698" priority="317" operator="between">
      <formula>1</formula>
      <formula>3</formula>
    </cfRule>
    <cfRule type="cellIs" dxfId="697" priority="318" operator="between">
      <formula>4</formula>
      <formula>5</formula>
    </cfRule>
    <cfRule type="cellIs" dxfId="696" priority="319" operator="between">
      <formula>6</formula>
      <formula>7</formula>
    </cfRule>
    <cfRule type="cellIs" dxfId="695" priority="320" operator="between">
      <formula>8</formula>
      <formula>9</formula>
    </cfRule>
  </conditionalFormatting>
  <conditionalFormatting sqref="P67">
    <cfRule type="containsText" dxfId="694" priority="296" operator="containsText" text="0">
      <formula>NOT(ISERROR(SEARCH("0",P67)))</formula>
    </cfRule>
    <cfRule type="cellIs" dxfId="693" priority="297" operator="between">
      <formula>1</formula>
      <formula>3</formula>
    </cfRule>
    <cfRule type="cellIs" dxfId="692" priority="298" operator="between">
      <formula>4</formula>
      <formula>5</formula>
    </cfRule>
    <cfRule type="cellIs" dxfId="691" priority="299" operator="between">
      <formula>6</formula>
      <formula>7</formula>
    </cfRule>
    <cfRule type="cellIs" dxfId="690" priority="300" operator="between">
      <formula>8</formula>
      <formula>9</formula>
    </cfRule>
  </conditionalFormatting>
  <conditionalFormatting sqref="P62:P66 P57:P60">
    <cfRule type="containsText" dxfId="689" priority="301" operator="containsText" text="0">
      <formula>NOT(ISERROR(SEARCH("0",P57)))</formula>
    </cfRule>
    <cfRule type="cellIs" dxfId="688" priority="302" operator="between">
      <formula>1</formula>
      <formula>3</formula>
    </cfRule>
    <cfRule type="cellIs" dxfId="687" priority="303" operator="between">
      <formula>4</formula>
      <formula>5</formula>
    </cfRule>
    <cfRule type="cellIs" dxfId="686" priority="304" operator="between">
      <formula>6</formula>
      <formula>7</formula>
    </cfRule>
    <cfRule type="cellIs" dxfId="685" priority="305" operator="between">
      <formula>8</formula>
      <formula>9</formula>
    </cfRule>
  </conditionalFormatting>
  <conditionalFormatting sqref="P68:P70 P74:P75 P77">
    <cfRule type="containsText" dxfId="684" priority="281" operator="containsText" text="0">
      <formula>NOT(ISERROR(SEARCH("0",P68)))</formula>
    </cfRule>
    <cfRule type="cellIs" dxfId="683" priority="282" operator="between">
      <formula>1</formula>
      <formula>3</formula>
    </cfRule>
    <cfRule type="cellIs" dxfId="682" priority="283" operator="between">
      <formula>4</formula>
      <formula>5</formula>
    </cfRule>
    <cfRule type="cellIs" dxfId="681" priority="284" operator="between">
      <formula>6</formula>
      <formula>7</formula>
    </cfRule>
    <cfRule type="cellIs" dxfId="680" priority="285" operator="between">
      <formula>8</formula>
      <formula>9</formula>
    </cfRule>
  </conditionalFormatting>
  <conditionalFormatting sqref="P71:P73">
    <cfRule type="containsText" dxfId="679" priority="201" operator="containsText" text="0">
      <formula>NOT(ISERROR(SEARCH("0",P71)))</formula>
    </cfRule>
    <cfRule type="cellIs" dxfId="678" priority="202" operator="between">
      <formula>1</formula>
      <formula>3</formula>
    </cfRule>
    <cfRule type="cellIs" dxfId="677" priority="203" operator="between">
      <formula>4</formula>
      <formula>5</formula>
    </cfRule>
    <cfRule type="cellIs" dxfId="676" priority="204" operator="between">
      <formula>6</formula>
      <formula>7</formula>
    </cfRule>
    <cfRule type="cellIs" dxfId="675" priority="205" operator="between">
      <formula>8</formula>
      <formula>9</formula>
    </cfRule>
  </conditionalFormatting>
  <conditionalFormatting sqref="P76">
    <cfRule type="containsText" dxfId="674" priority="196" operator="containsText" text="0">
      <formula>NOT(ISERROR(SEARCH("0",P76)))</formula>
    </cfRule>
    <cfRule type="cellIs" dxfId="673" priority="197" operator="between">
      <formula>1</formula>
      <formula>3</formula>
    </cfRule>
    <cfRule type="cellIs" dxfId="672" priority="198" operator="between">
      <formula>4</formula>
      <formula>5</formula>
    </cfRule>
    <cfRule type="cellIs" dxfId="671" priority="199" operator="between">
      <formula>6</formula>
      <formula>7</formula>
    </cfRule>
    <cfRule type="cellIs" dxfId="670" priority="200" operator="between">
      <formula>8</formula>
      <formula>9</formula>
    </cfRule>
  </conditionalFormatting>
  <conditionalFormatting sqref="P78:P92">
    <cfRule type="containsText" dxfId="669" priority="191" operator="containsText" text="0">
      <formula>NOT(ISERROR(SEARCH("0",P78)))</formula>
    </cfRule>
    <cfRule type="cellIs" dxfId="668" priority="192" operator="between">
      <formula>1</formula>
      <formula>3</formula>
    </cfRule>
    <cfRule type="cellIs" dxfId="667" priority="193" operator="between">
      <formula>4</formula>
      <formula>5</formula>
    </cfRule>
    <cfRule type="cellIs" dxfId="666" priority="194" operator="between">
      <formula>6</formula>
      <formula>7</formula>
    </cfRule>
    <cfRule type="cellIs" dxfId="665" priority="195" operator="between">
      <formula>8</formula>
      <formula>9</formula>
    </cfRule>
  </conditionalFormatting>
  <conditionalFormatting sqref="P108">
    <cfRule type="containsText" dxfId="664" priority="176" operator="containsText" text="0">
      <formula>NOT(ISERROR(SEARCH("0",P108)))</formula>
    </cfRule>
    <cfRule type="cellIs" dxfId="663" priority="177" operator="between">
      <formula>1</formula>
      <formula>3</formula>
    </cfRule>
    <cfRule type="cellIs" dxfId="662" priority="178" operator="between">
      <formula>4</formula>
      <formula>5</formula>
    </cfRule>
    <cfRule type="cellIs" dxfId="661" priority="179" operator="between">
      <formula>6</formula>
      <formula>7</formula>
    </cfRule>
    <cfRule type="cellIs" dxfId="660" priority="180" operator="between">
      <formula>8</formula>
      <formula>9</formula>
    </cfRule>
  </conditionalFormatting>
  <conditionalFormatting sqref="P109:P122">
    <cfRule type="containsText" dxfId="659" priority="166" operator="containsText" text="0">
      <formula>NOT(ISERROR(SEARCH("0",P109)))</formula>
    </cfRule>
    <cfRule type="cellIs" dxfId="658" priority="167" operator="between">
      <formula>1</formula>
      <formula>3</formula>
    </cfRule>
    <cfRule type="cellIs" dxfId="657" priority="168" operator="between">
      <formula>4</formula>
      <formula>5</formula>
    </cfRule>
    <cfRule type="cellIs" dxfId="656" priority="169" operator="between">
      <formula>6</formula>
      <formula>7</formula>
    </cfRule>
    <cfRule type="cellIs" dxfId="655" priority="170" operator="between">
      <formula>8</formula>
      <formula>9</formula>
    </cfRule>
  </conditionalFormatting>
  <conditionalFormatting sqref="P123:P130 P134:P135 P142:P147">
    <cfRule type="containsText" dxfId="654" priority="156" operator="containsText" text="0">
      <formula>NOT(ISERROR(SEARCH("0",P123)))</formula>
    </cfRule>
    <cfRule type="cellIs" dxfId="653" priority="157" operator="between">
      <formula>1</formula>
      <formula>3</formula>
    </cfRule>
    <cfRule type="cellIs" dxfId="652" priority="158" operator="between">
      <formula>4</formula>
      <formula>5</formula>
    </cfRule>
    <cfRule type="cellIs" dxfId="651" priority="159" operator="between">
      <formula>6</formula>
      <formula>7</formula>
    </cfRule>
    <cfRule type="cellIs" dxfId="650" priority="160" operator="between">
      <formula>8</formula>
      <formula>9</formula>
    </cfRule>
  </conditionalFormatting>
  <conditionalFormatting sqref="P173:P180">
    <cfRule type="containsText" dxfId="649" priority="126" operator="containsText" text="0">
      <formula>NOT(ISERROR(SEARCH("0",P173)))</formula>
    </cfRule>
    <cfRule type="cellIs" dxfId="648" priority="127" operator="between">
      <formula>1</formula>
      <formula>3</formula>
    </cfRule>
    <cfRule type="cellIs" dxfId="647" priority="128" operator="between">
      <formula>4</formula>
      <formula>5</formula>
    </cfRule>
    <cfRule type="cellIs" dxfId="646" priority="129" operator="between">
      <formula>6</formula>
      <formula>7</formula>
    </cfRule>
    <cfRule type="cellIs" dxfId="645" priority="130" operator="between">
      <formula>8</formula>
      <formula>9</formula>
    </cfRule>
  </conditionalFormatting>
  <conditionalFormatting sqref="P182">
    <cfRule type="containsText" dxfId="644" priority="106" operator="containsText" text="0">
      <formula>NOT(ISERROR(SEARCH("0",P182)))</formula>
    </cfRule>
    <cfRule type="cellIs" dxfId="643" priority="107" operator="between">
      <formula>1</formula>
      <formula>3</formula>
    </cfRule>
    <cfRule type="cellIs" dxfId="642" priority="108" operator="between">
      <formula>4</formula>
      <formula>5</formula>
    </cfRule>
    <cfRule type="cellIs" dxfId="641" priority="109" operator="between">
      <formula>6</formula>
      <formula>7</formula>
    </cfRule>
    <cfRule type="cellIs" dxfId="640" priority="110" operator="between">
      <formula>8</formula>
      <formula>9</formula>
    </cfRule>
  </conditionalFormatting>
  <conditionalFormatting sqref="P183">
    <cfRule type="containsText" dxfId="639" priority="101" operator="containsText" text="0">
      <formula>NOT(ISERROR(SEARCH("0",P183)))</formula>
    </cfRule>
    <cfRule type="cellIs" dxfId="638" priority="102" operator="between">
      <formula>1</formula>
      <formula>3</formula>
    </cfRule>
    <cfRule type="cellIs" dxfId="637" priority="103" operator="between">
      <formula>4</formula>
      <formula>5</formula>
    </cfRule>
    <cfRule type="cellIs" dxfId="636" priority="104" operator="between">
      <formula>6</formula>
      <formula>7</formula>
    </cfRule>
    <cfRule type="cellIs" dxfId="635" priority="105" operator="between">
      <formula>8</formula>
      <formula>9</formula>
    </cfRule>
  </conditionalFormatting>
  <conditionalFormatting sqref="P181">
    <cfRule type="containsText" dxfId="634" priority="111" operator="containsText" text="0">
      <formula>NOT(ISERROR(SEARCH("0",P181)))</formula>
    </cfRule>
    <cfRule type="cellIs" dxfId="633" priority="112" operator="between">
      <formula>1</formula>
      <formula>3</formula>
    </cfRule>
    <cfRule type="cellIs" dxfId="632" priority="113" operator="between">
      <formula>4</formula>
      <formula>5</formula>
    </cfRule>
    <cfRule type="cellIs" dxfId="631" priority="114" operator="between">
      <formula>6</formula>
      <formula>7</formula>
    </cfRule>
    <cfRule type="cellIs" dxfId="630" priority="115" operator="between">
      <formula>8</formula>
      <formula>9</formula>
    </cfRule>
  </conditionalFormatting>
  <conditionalFormatting sqref="P184:P189">
    <cfRule type="containsText" dxfId="629" priority="86" operator="containsText" text="0">
      <formula>NOT(ISERROR(SEARCH("0",P184)))</formula>
    </cfRule>
    <cfRule type="cellIs" dxfId="628" priority="87" operator="between">
      <formula>1</formula>
      <formula>3</formula>
    </cfRule>
    <cfRule type="cellIs" dxfId="627" priority="88" operator="between">
      <formula>4</formula>
      <formula>5</formula>
    </cfRule>
    <cfRule type="cellIs" dxfId="626" priority="89" operator="between">
      <formula>6</formula>
      <formula>7</formula>
    </cfRule>
    <cfRule type="cellIs" dxfId="625" priority="90" operator="between">
      <formula>8</formula>
      <formula>9</formula>
    </cfRule>
  </conditionalFormatting>
  <conditionalFormatting sqref="P190">
    <cfRule type="containsText" dxfId="624" priority="61" operator="containsText" text="0">
      <formula>NOT(ISERROR(SEARCH("0",P190)))</formula>
    </cfRule>
    <cfRule type="cellIs" dxfId="623" priority="62" operator="between">
      <formula>1</formula>
      <formula>3</formula>
    </cfRule>
    <cfRule type="cellIs" dxfId="622" priority="63" operator="between">
      <formula>4</formula>
      <formula>5</formula>
    </cfRule>
    <cfRule type="cellIs" dxfId="621" priority="64" operator="between">
      <formula>6</formula>
      <formula>7</formula>
    </cfRule>
    <cfRule type="cellIs" dxfId="620" priority="65" operator="between">
      <formula>8</formula>
      <formula>9</formula>
    </cfRule>
  </conditionalFormatting>
  <conditionalFormatting sqref="P191">
    <cfRule type="containsText" dxfId="619" priority="56" operator="containsText" text="0">
      <formula>NOT(ISERROR(SEARCH("0",P191)))</formula>
    </cfRule>
    <cfRule type="cellIs" dxfId="618" priority="57" operator="between">
      <formula>1</formula>
      <formula>3</formula>
    </cfRule>
    <cfRule type="cellIs" dxfId="617" priority="58" operator="between">
      <formula>4</formula>
      <formula>5</formula>
    </cfRule>
    <cfRule type="cellIs" dxfId="616" priority="59" operator="between">
      <formula>6</formula>
      <formula>7</formula>
    </cfRule>
    <cfRule type="cellIs" dxfId="615" priority="60" operator="between">
      <formula>8</formula>
      <formula>9</formula>
    </cfRule>
  </conditionalFormatting>
  <conditionalFormatting sqref="P192">
    <cfRule type="containsText" dxfId="614" priority="51" operator="containsText" text="0">
      <formula>NOT(ISERROR(SEARCH("0",P192)))</formula>
    </cfRule>
    <cfRule type="cellIs" dxfId="613" priority="52" operator="between">
      <formula>1</formula>
      <formula>3</formula>
    </cfRule>
    <cfRule type="cellIs" dxfId="612" priority="53" operator="between">
      <formula>4</formula>
      <formula>5</formula>
    </cfRule>
    <cfRule type="cellIs" dxfId="611" priority="54" operator="between">
      <formula>6</formula>
      <formula>7</formula>
    </cfRule>
    <cfRule type="cellIs" dxfId="610" priority="55" operator="between">
      <formula>8</formula>
      <formula>9</formula>
    </cfRule>
  </conditionalFormatting>
  <conditionalFormatting sqref="P193">
    <cfRule type="containsText" dxfId="609" priority="46" operator="containsText" text="0">
      <formula>NOT(ISERROR(SEARCH("0",P193)))</formula>
    </cfRule>
    <cfRule type="cellIs" dxfId="608" priority="47" operator="between">
      <formula>1</formula>
      <formula>3</formula>
    </cfRule>
    <cfRule type="cellIs" dxfId="607" priority="48" operator="between">
      <formula>4</formula>
      <formula>5</formula>
    </cfRule>
    <cfRule type="cellIs" dxfId="606" priority="49" operator="between">
      <formula>6</formula>
      <formula>7</formula>
    </cfRule>
    <cfRule type="cellIs" dxfId="605" priority="50" operator="between">
      <formula>8</formula>
      <formula>9</formula>
    </cfRule>
  </conditionalFormatting>
  <conditionalFormatting sqref="P194">
    <cfRule type="containsText" dxfId="604" priority="41" operator="containsText" text="0">
      <formula>NOT(ISERROR(SEARCH("0",P194)))</formula>
    </cfRule>
    <cfRule type="cellIs" dxfId="603" priority="42" operator="between">
      <formula>1</formula>
      <formula>3</formula>
    </cfRule>
    <cfRule type="cellIs" dxfId="602" priority="43" operator="between">
      <formula>4</formula>
      <formula>5</formula>
    </cfRule>
    <cfRule type="cellIs" dxfId="601" priority="44" operator="between">
      <formula>6</formula>
      <formula>7</formula>
    </cfRule>
    <cfRule type="cellIs" dxfId="600" priority="45" operator="between">
      <formula>8</formula>
      <formula>9</formula>
    </cfRule>
  </conditionalFormatting>
  <conditionalFormatting sqref="P195:P201">
    <cfRule type="containsText" dxfId="599" priority="1" operator="containsText" text="0">
      <formula>NOT(ISERROR(SEARCH("0",P195)))</formula>
    </cfRule>
    <cfRule type="cellIs" dxfId="598" priority="2" operator="between">
      <formula>1</formula>
      <formula>3</formula>
    </cfRule>
    <cfRule type="cellIs" dxfId="597" priority="3" operator="between">
      <formula>4</formula>
      <formula>5</formula>
    </cfRule>
    <cfRule type="cellIs" dxfId="596" priority="4" operator="between">
      <formula>6</formula>
      <formula>7</formula>
    </cfRule>
    <cfRule type="cellIs" dxfId="595" priority="5" operator="between">
      <formula>8</formula>
      <formula>9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77"/>
  <sheetViews>
    <sheetView showGridLines="0" zoomScale="95" zoomScaleNormal="95" workbookViewId="0">
      <pane xSplit="3" ySplit="5" topLeftCell="D6" activePane="bottomRight" state="frozen"/>
      <selection pane="topRight" activeCell="C1" sqref="C1"/>
      <selection pane="bottomLeft" activeCell="A7" sqref="A7"/>
      <selection pane="bottomRight" activeCell="D18" sqref="D18"/>
    </sheetView>
  </sheetViews>
  <sheetFormatPr baseColWidth="10" defaultColWidth="10.28515625" defaultRowHeight="15" x14ac:dyDescent="0.2"/>
  <cols>
    <col min="1" max="1" width="8.140625" style="56" bestFit="1" customWidth="1"/>
    <col min="2" max="2" width="33.85546875" style="56" customWidth="1"/>
    <col min="3" max="3" width="47.42578125" style="61" customWidth="1"/>
    <col min="4" max="4" width="58" style="55" customWidth="1"/>
    <col min="5" max="5" width="5.85546875" style="56" customWidth="1"/>
    <col min="6" max="8" width="5.85546875" style="58" customWidth="1"/>
    <col min="9" max="9" width="11.28515625" style="58" customWidth="1"/>
    <col min="10" max="10" width="9" style="58" customWidth="1"/>
    <col min="11" max="14" width="7" style="58" customWidth="1"/>
    <col min="15" max="15" width="5.5703125" style="62" customWidth="1"/>
    <col min="16" max="16" width="7" style="56" customWidth="1"/>
    <col min="17" max="18" width="16.85546875" style="42" customWidth="1"/>
    <col min="19" max="19" width="40.42578125" style="59" customWidth="1"/>
    <col min="20" max="20" width="31.42578125" style="42" customWidth="1"/>
    <col min="21" max="21" width="45.28515625" style="53" bestFit="1" customWidth="1"/>
    <col min="22" max="16384" width="10.28515625" style="23"/>
  </cols>
  <sheetData>
    <row r="1" spans="1:22" ht="87" customHeight="1" x14ac:dyDescent="0.2">
      <c r="A1" s="135"/>
      <c r="B1" s="135"/>
      <c r="C1" s="135"/>
      <c r="D1" s="118" t="s">
        <v>56</v>
      </c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</row>
    <row r="2" spans="1:22" s="28" customFormat="1" ht="25.5" customHeight="1" thickBot="1" x14ac:dyDescent="0.3">
      <c r="A2" s="134" t="s">
        <v>77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</row>
    <row r="3" spans="1:22" s="29" customFormat="1" ht="30.75" customHeight="1" x14ac:dyDescent="0.2">
      <c r="A3" s="128" t="s">
        <v>48</v>
      </c>
      <c r="B3" s="117" t="s">
        <v>58</v>
      </c>
      <c r="C3" s="117" t="s">
        <v>21</v>
      </c>
      <c r="D3" s="117" t="s">
        <v>22</v>
      </c>
      <c r="E3" s="117" t="s">
        <v>23</v>
      </c>
      <c r="F3" s="140"/>
      <c r="G3" s="140"/>
      <c r="H3" s="139" t="s">
        <v>24</v>
      </c>
      <c r="I3" s="139"/>
      <c r="J3" s="139"/>
      <c r="K3" s="139"/>
      <c r="L3" s="139"/>
      <c r="M3" s="139"/>
      <c r="N3" s="139"/>
      <c r="O3" s="139"/>
      <c r="P3" s="139"/>
      <c r="Q3" s="117" t="s">
        <v>25</v>
      </c>
      <c r="R3" s="136" t="s">
        <v>60</v>
      </c>
      <c r="S3" s="117" t="s">
        <v>26</v>
      </c>
      <c r="T3" s="117" t="s">
        <v>27</v>
      </c>
      <c r="U3" s="131" t="s">
        <v>47</v>
      </c>
      <c r="V3" s="44"/>
    </row>
    <row r="4" spans="1:22" s="29" customFormat="1" ht="30.75" customHeight="1" x14ac:dyDescent="0.2">
      <c r="A4" s="129"/>
      <c r="B4" s="118"/>
      <c r="C4" s="118"/>
      <c r="D4" s="118"/>
      <c r="E4" s="141"/>
      <c r="F4" s="141"/>
      <c r="G4" s="141"/>
      <c r="H4" s="111" t="s">
        <v>28</v>
      </c>
      <c r="I4" s="111"/>
      <c r="J4" s="111"/>
      <c r="K4" s="126" t="s">
        <v>29</v>
      </c>
      <c r="L4" s="126"/>
      <c r="M4" s="126"/>
      <c r="N4" s="127" t="s">
        <v>30</v>
      </c>
      <c r="O4" s="127"/>
      <c r="P4" s="127"/>
      <c r="Q4" s="118"/>
      <c r="R4" s="137"/>
      <c r="S4" s="118"/>
      <c r="T4" s="118"/>
      <c r="U4" s="132"/>
      <c r="V4" s="44"/>
    </row>
    <row r="5" spans="1:22" ht="69" customHeight="1" thickBot="1" x14ac:dyDescent="0.25">
      <c r="A5" s="130"/>
      <c r="B5" s="119"/>
      <c r="C5" s="119"/>
      <c r="D5" s="119"/>
      <c r="E5" s="37" t="s">
        <v>6</v>
      </c>
      <c r="F5" s="37" t="s">
        <v>5</v>
      </c>
      <c r="G5" s="37" t="s">
        <v>16</v>
      </c>
      <c r="H5" s="37" t="s">
        <v>15</v>
      </c>
      <c r="I5" s="37" t="s">
        <v>14</v>
      </c>
      <c r="J5" s="37" t="s">
        <v>13</v>
      </c>
      <c r="K5" s="37" t="s">
        <v>15</v>
      </c>
      <c r="L5" s="37" t="s">
        <v>14</v>
      </c>
      <c r="M5" s="37" t="s">
        <v>13</v>
      </c>
      <c r="N5" s="37" t="s">
        <v>15</v>
      </c>
      <c r="O5" s="37" t="s">
        <v>14</v>
      </c>
      <c r="P5" s="37" t="s">
        <v>13</v>
      </c>
      <c r="Q5" s="119"/>
      <c r="R5" s="138"/>
      <c r="S5" s="119"/>
      <c r="T5" s="119"/>
      <c r="U5" s="133"/>
      <c r="V5" s="38"/>
    </row>
    <row r="6" spans="1:22" s="30" customFormat="1" x14ac:dyDescent="0.2">
      <c r="A6" s="53"/>
      <c r="B6" s="53"/>
      <c r="C6" s="54"/>
      <c r="D6" s="55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6">
        <f>IF(H6="X", 3,0)+IF(I6="X",2,0)+IF(J6="X",3,0)+IF(K6="X", 3,0)+IF(L6="X",2,0)+IF(M6="X",1,0)+IF(N6="X", 3,0)+IF(O6="X",2,0)+IF(P6="X",1,0)</f>
        <v>0</v>
      </c>
      <c r="R6" s="56"/>
      <c r="S6" s="53"/>
      <c r="T6" s="53"/>
      <c r="U6" s="53"/>
    </row>
    <row r="7" spans="1:22" s="30" customFormat="1" x14ac:dyDescent="0.2">
      <c r="A7" s="53"/>
      <c r="B7" s="53"/>
      <c r="C7" s="54"/>
      <c r="D7" s="55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6">
        <f t="shared" ref="Q7:Q9" si="0">IF(H7="X", 3,0)+IF(I7="X",2,0)+IF(J7="X",3,0)+IF(K7="X", 3,0)+IF(L7="X",2,0)+IF(M7="X",1,0)+IF(N7="X", 3,0)+IF(O7="X",2,0)+IF(P7="X",1,0)</f>
        <v>0</v>
      </c>
      <c r="R7" s="56"/>
      <c r="S7" s="53"/>
      <c r="T7" s="53"/>
      <c r="U7" s="53"/>
    </row>
    <row r="8" spans="1:22" s="30" customFormat="1" x14ac:dyDescent="0.2">
      <c r="A8" s="53"/>
      <c r="B8" s="53"/>
      <c r="C8" s="54"/>
      <c r="D8" s="55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6">
        <f t="shared" si="0"/>
        <v>0</v>
      </c>
      <c r="R8" s="56"/>
      <c r="S8" s="53"/>
      <c r="T8" s="53"/>
      <c r="U8" s="53"/>
    </row>
    <row r="9" spans="1:22" s="30" customFormat="1" x14ac:dyDescent="0.2">
      <c r="A9" s="53"/>
      <c r="B9" s="53"/>
      <c r="C9" s="54"/>
      <c r="D9" s="55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6">
        <f t="shared" si="0"/>
        <v>0</v>
      </c>
      <c r="R9" s="56"/>
      <c r="S9" s="53"/>
      <c r="T9" s="53"/>
      <c r="U9" s="53"/>
    </row>
    <row r="10" spans="1:22" s="30" customFormat="1" x14ac:dyDescent="0.2">
      <c r="A10" s="53"/>
      <c r="B10" s="53"/>
      <c r="C10" s="54"/>
      <c r="D10" s="55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6">
        <f t="shared" ref="Q10:Q12" si="1">IF(H10="X", 3,0)+IF(I10="X",2,0)+IF(J10="X",3,0)+IF(K10="X", 3,0)+IF(L10="X",2,0)+IF(M10="X",1,0)+IF(N10="X", 3,0)+IF(O10="X",2,0)+IF(P10="X",1,0)</f>
        <v>0</v>
      </c>
      <c r="R10" s="56"/>
      <c r="S10" s="53"/>
      <c r="T10" s="53"/>
      <c r="U10" s="53"/>
    </row>
    <row r="11" spans="1:22" s="30" customFormat="1" x14ac:dyDescent="0.2">
      <c r="A11" s="53"/>
      <c r="B11" s="53"/>
      <c r="C11" s="54"/>
      <c r="D11" s="55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6">
        <f t="shared" ref="Q11" si="2">IF(H11="X", 3,0)+IF(I11="X",2,0)+IF(J11="X",3,0)+IF(K11="X", 3,0)+IF(L11="X",2,0)+IF(M11="X",1,0)+IF(N11="X", 3,0)+IF(O11="X",2,0)+IF(P11="X",1,0)</f>
        <v>0</v>
      </c>
      <c r="R11" s="56"/>
      <c r="S11" s="53"/>
      <c r="T11" s="53"/>
      <c r="U11" s="53"/>
    </row>
    <row r="12" spans="1:22" s="30" customFormat="1" x14ac:dyDescent="0.2">
      <c r="A12" s="53"/>
      <c r="B12" s="53"/>
      <c r="C12" s="54"/>
      <c r="D12" s="55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6">
        <f t="shared" si="1"/>
        <v>0</v>
      </c>
      <c r="R12" s="56"/>
      <c r="S12" s="53"/>
      <c r="T12" s="53"/>
      <c r="U12" s="53"/>
    </row>
    <row r="13" spans="1:22" s="30" customFormat="1" x14ac:dyDescent="0.2">
      <c r="A13" s="53"/>
      <c r="B13" s="53"/>
      <c r="C13" s="54"/>
      <c r="D13" s="55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6">
        <f t="shared" ref="Q13:Q16" si="3">IF(H13="X", 3,0)+IF(I13="X",2,0)+IF(J13="X",3,0)+IF(K13="X", 3,0)+IF(L13="X",2,0)+IF(M13="X",1,0)+IF(N13="X", 3,0)+IF(O13="X",2,0)+IF(P13="X",1,0)</f>
        <v>0</v>
      </c>
      <c r="R13" s="56"/>
      <c r="S13" s="53"/>
      <c r="T13" s="53"/>
      <c r="U13" s="53"/>
    </row>
    <row r="14" spans="1:22" s="30" customFormat="1" x14ac:dyDescent="0.2">
      <c r="A14" s="53"/>
      <c r="B14" s="53"/>
      <c r="C14" s="55"/>
      <c r="D14" s="55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6">
        <f t="shared" si="3"/>
        <v>0</v>
      </c>
      <c r="R14" s="56"/>
      <c r="S14" s="53"/>
      <c r="T14" s="53"/>
      <c r="U14" s="53"/>
    </row>
    <row r="15" spans="1:22" s="30" customFormat="1" x14ac:dyDescent="0.2">
      <c r="A15" s="53"/>
      <c r="B15" s="53"/>
      <c r="C15" s="55"/>
      <c r="D15" s="55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6">
        <f t="shared" si="3"/>
        <v>0</v>
      </c>
      <c r="R15" s="56"/>
      <c r="S15" s="53"/>
      <c r="T15" s="53"/>
      <c r="U15" s="53"/>
    </row>
    <row r="16" spans="1:22" s="30" customFormat="1" x14ac:dyDescent="0.2">
      <c r="A16" s="53"/>
      <c r="B16" s="53"/>
      <c r="C16" s="55"/>
      <c r="D16" s="55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6">
        <f t="shared" si="3"/>
        <v>0</v>
      </c>
      <c r="R16" s="56"/>
      <c r="S16" s="53"/>
      <c r="T16" s="53"/>
      <c r="U16" s="53"/>
    </row>
    <row r="17" spans="1:21" s="30" customFormat="1" x14ac:dyDescent="0.2">
      <c r="A17" s="53"/>
      <c r="B17" s="53"/>
      <c r="C17" s="54"/>
      <c r="D17" s="55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6">
        <f>IF(H17="X", 3,0)+IF(I17="X",2,0)+IF(J17="X",3,0)+IF(K17="X", 3,0)+IF(L17="X",2,0)+IF(M17="X",1,0)+IF(N17="X", 3,0)+IF(O17="X",2,0)+IF(P17="X",1,0)</f>
        <v>0</v>
      </c>
      <c r="R17" s="56"/>
      <c r="S17" s="53"/>
      <c r="T17" s="53"/>
      <c r="U17" s="53"/>
    </row>
    <row r="18" spans="1:21" s="30" customFormat="1" x14ac:dyDescent="0.2">
      <c r="A18" s="53"/>
      <c r="B18" s="53"/>
      <c r="C18" s="54"/>
      <c r="D18" s="55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6">
        <f t="shared" ref="Q18:Q21" si="4">IF(H18="X", 3,0)+IF(I18="X",2,0)+IF(J18="X",3,0)+IF(K18="X", 3,0)+IF(L18="X",2,0)+IF(M18="X",1,0)+IF(N18="X", 3,0)+IF(O18="X",2,0)+IF(P18="X",1,0)</f>
        <v>0</v>
      </c>
      <c r="R18" s="56"/>
      <c r="S18" s="53"/>
      <c r="T18" s="53"/>
      <c r="U18" s="53"/>
    </row>
    <row r="19" spans="1:21" s="30" customFormat="1" x14ac:dyDescent="0.2">
      <c r="A19" s="53"/>
      <c r="B19" s="53"/>
      <c r="C19" s="54"/>
      <c r="D19" s="55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6">
        <f t="shared" si="4"/>
        <v>0</v>
      </c>
      <c r="R19" s="56"/>
      <c r="S19" s="53"/>
      <c r="T19" s="53"/>
      <c r="U19" s="53"/>
    </row>
    <row r="20" spans="1:21" s="30" customFormat="1" x14ac:dyDescent="0.2">
      <c r="A20" s="53"/>
      <c r="B20" s="53"/>
      <c r="C20" s="54"/>
      <c r="D20" s="55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6">
        <f t="shared" si="4"/>
        <v>0</v>
      </c>
      <c r="R20" s="56"/>
      <c r="S20" s="53"/>
      <c r="T20" s="53"/>
      <c r="U20" s="53"/>
    </row>
    <row r="21" spans="1:21" s="30" customFormat="1" x14ac:dyDescent="0.2">
      <c r="A21" s="53"/>
      <c r="B21" s="53"/>
      <c r="C21" s="54"/>
      <c r="D21" s="55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6">
        <f t="shared" si="4"/>
        <v>0</v>
      </c>
      <c r="R21" s="56"/>
      <c r="S21" s="53"/>
      <c r="T21" s="53"/>
      <c r="U21" s="53"/>
    </row>
    <row r="22" spans="1:21" s="30" customFormat="1" x14ac:dyDescent="0.2">
      <c r="A22" s="53"/>
      <c r="B22" s="53"/>
      <c r="C22" s="54"/>
      <c r="D22" s="55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6">
        <f t="shared" ref="Q22:Q43" si="5">IF(H22="X", 3,0)+IF(I22="X",2,0)+IF(J22="X",3,0)+IF(K22="X", 3,0)+IF(L22="X",2,0)+IF(M22="X",1,0)+IF(N22="X", 3,0)+IF(O22="X",2,0)+IF(P22="X",1,0)</f>
        <v>0</v>
      </c>
      <c r="R22" s="56"/>
      <c r="S22" s="53"/>
      <c r="T22" s="53"/>
      <c r="U22" s="53"/>
    </row>
    <row r="23" spans="1:21" s="30" customFormat="1" x14ac:dyDescent="0.2">
      <c r="A23" s="53"/>
      <c r="B23" s="53"/>
      <c r="C23" s="54"/>
      <c r="D23" s="55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6">
        <f t="shared" si="5"/>
        <v>0</v>
      </c>
      <c r="R23" s="56"/>
      <c r="S23" s="53"/>
      <c r="T23" s="53"/>
      <c r="U23" s="53"/>
    </row>
    <row r="24" spans="1:21" s="30" customFormat="1" x14ac:dyDescent="0.2">
      <c r="A24" s="53"/>
      <c r="B24" s="53"/>
      <c r="C24" s="54"/>
      <c r="D24" s="55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6">
        <f t="shared" si="5"/>
        <v>0</v>
      </c>
      <c r="R24" s="56"/>
      <c r="S24" s="53"/>
      <c r="T24" s="53"/>
      <c r="U24" s="53"/>
    </row>
    <row r="25" spans="1:21" s="30" customFormat="1" x14ac:dyDescent="0.2">
      <c r="A25" s="53"/>
      <c r="B25" s="53"/>
      <c r="C25" s="54"/>
      <c r="D25" s="55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6">
        <f t="shared" si="5"/>
        <v>0</v>
      </c>
      <c r="R25" s="56"/>
      <c r="S25" s="53"/>
      <c r="T25" s="53"/>
      <c r="U25" s="53"/>
    </row>
    <row r="26" spans="1:21" x14ac:dyDescent="0.2">
      <c r="A26" s="53"/>
      <c r="B26" s="53"/>
      <c r="C26" s="57"/>
      <c r="D26" s="57"/>
      <c r="F26" s="53"/>
      <c r="I26" s="53"/>
      <c r="K26" s="53"/>
      <c r="O26" s="53"/>
      <c r="Q26" s="56">
        <f t="shared" si="5"/>
        <v>0</v>
      </c>
      <c r="R26" s="56"/>
      <c r="T26" s="53"/>
      <c r="U26" s="60"/>
    </row>
    <row r="27" spans="1:21" s="30" customFormat="1" x14ac:dyDescent="0.2">
      <c r="A27" s="53"/>
      <c r="B27" s="53"/>
      <c r="C27" s="55"/>
      <c r="D27" s="55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6">
        <f t="shared" si="5"/>
        <v>0</v>
      </c>
      <c r="R27" s="56"/>
      <c r="S27" s="53"/>
      <c r="T27" s="53"/>
      <c r="U27" s="53"/>
    </row>
    <row r="28" spans="1:21" s="30" customFormat="1" x14ac:dyDescent="0.2">
      <c r="A28" s="53"/>
      <c r="B28" s="53"/>
      <c r="C28" s="55"/>
      <c r="D28" s="55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6">
        <f t="shared" si="5"/>
        <v>0</v>
      </c>
      <c r="R28" s="56"/>
      <c r="S28" s="53"/>
      <c r="T28" s="53"/>
      <c r="U28" s="53"/>
    </row>
    <row r="29" spans="1:21" s="30" customFormat="1" x14ac:dyDescent="0.2">
      <c r="A29" s="53"/>
      <c r="B29" s="53"/>
      <c r="C29" s="55"/>
      <c r="D29" s="55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6">
        <f t="shared" si="5"/>
        <v>0</v>
      </c>
      <c r="R29" s="56"/>
      <c r="S29" s="53"/>
      <c r="T29" s="53"/>
      <c r="U29" s="53"/>
    </row>
    <row r="30" spans="1:21" s="30" customFormat="1" x14ac:dyDescent="0.2">
      <c r="A30" s="53"/>
      <c r="B30" s="53"/>
      <c r="C30" s="55"/>
      <c r="D30" s="55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6">
        <f t="shared" si="5"/>
        <v>0</v>
      </c>
      <c r="R30" s="56"/>
      <c r="S30" s="53"/>
      <c r="T30" s="53"/>
      <c r="U30" s="53"/>
    </row>
    <row r="31" spans="1:21" s="30" customFormat="1" x14ac:dyDescent="0.2">
      <c r="A31" s="53"/>
      <c r="B31" s="53"/>
      <c r="C31" s="54"/>
      <c r="D31" s="55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6">
        <f t="shared" si="5"/>
        <v>0</v>
      </c>
      <c r="R31" s="56"/>
      <c r="S31" s="53"/>
      <c r="T31" s="53"/>
      <c r="U31" s="53"/>
    </row>
    <row r="32" spans="1:21" s="30" customFormat="1" x14ac:dyDescent="0.2">
      <c r="A32" s="53"/>
      <c r="B32" s="53"/>
      <c r="C32" s="54"/>
      <c r="D32" s="55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6">
        <f t="shared" si="5"/>
        <v>0</v>
      </c>
      <c r="R32" s="56"/>
      <c r="S32" s="53"/>
      <c r="T32" s="53"/>
      <c r="U32" s="53"/>
    </row>
    <row r="33" spans="1:21" s="30" customFormat="1" x14ac:dyDescent="0.2">
      <c r="A33" s="53"/>
      <c r="B33" s="53"/>
      <c r="C33" s="54"/>
      <c r="D33" s="55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6">
        <f t="shared" si="5"/>
        <v>0</v>
      </c>
      <c r="R33" s="56"/>
      <c r="S33" s="53"/>
      <c r="T33" s="53"/>
      <c r="U33" s="53"/>
    </row>
    <row r="34" spans="1:21" s="30" customFormat="1" x14ac:dyDescent="0.2">
      <c r="A34" s="53"/>
      <c r="B34" s="53"/>
      <c r="C34" s="54"/>
      <c r="D34" s="55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6">
        <f t="shared" si="5"/>
        <v>0</v>
      </c>
      <c r="R34" s="56"/>
      <c r="S34" s="53"/>
      <c r="T34" s="53"/>
      <c r="U34" s="53"/>
    </row>
    <row r="35" spans="1:21" s="30" customFormat="1" x14ac:dyDescent="0.2">
      <c r="A35" s="53"/>
      <c r="B35" s="53"/>
      <c r="C35" s="54"/>
      <c r="D35" s="55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6">
        <f t="shared" si="5"/>
        <v>0</v>
      </c>
      <c r="R35" s="56"/>
      <c r="S35" s="53"/>
      <c r="T35" s="53"/>
      <c r="U35" s="53"/>
    </row>
    <row r="36" spans="1:21" s="30" customFormat="1" x14ac:dyDescent="0.2">
      <c r="A36" s="53"/>
      <c r="B36" s="53"/>
      <c r="C36" s="54"/>
      <c r="D36" s="55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6">
        <f t="shared" si="5"/>
        <v>0</v>
      </c>
      <c r="R36" s="56"/>
      <c r="S36" s="53"/>
      <c r="T36" s="53"/>
      <c r="U36" s="53"/>
    </row>
    <row r="37" spans="1:21" s="30" customFormat="1" x14ac:dyDescent="0.2">
      <c r="A37" s="53"/>
      <c r="B37" s="53"/>
      <c r="C37" s="54"/>
      <c r="D37" s="55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6">
        <f t="shared" si="5"/>
        <v>0</v>
      </c>
      <c r="R37" s="56"/>
      <c r="S37" s="53"/>
      <c r="T37" s="53"/>
      <c r="U37" s="53"/>
    </row>
    <row r="38" spans="1:21" s="30" customFormat="1" x14ac:dyDescent="0.2">
      <c r="A38" s="53"/>
      <c r="B38" s="53"/>
      <c r="C38" s="54"/>
      <c r="D38" s="55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6">
        <f t="shared" si="5"/>
        <v>0</v>
      </c>
      <c r="R38" s="56"/>
      <c r="S38" s="53"/>
      <c r="T38" s="53"/>
      <c r="U38" s="53"/>
    </row>
    <row r="39" spans="1:21" s="30" customFormat="1" x14ac:dyDescent="0.2">
      <c r="A39" s="53"/>
      <c r="B39" s="53"/>
      <c r="C39" s="54"/>
      <c r="D39" s="55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6">
        <f t="shared" si="5"/>
        <v>0</v>
      </c>
      <c r="R39" s="56"/>
      <c r="S39" s="53"/>
      <c r="T39" s="53"/>
      <c r="U39" s="53"/>
    </row>
    <row r="40" spans="1:21" s="30" customFormat="1" x14ac:dyDescent="0.2">
      <c r="A40" s="53"/>
      <c r="B40" s="53"/>
      <c r="C40" s="54"/>
      <c r="D40" s="55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6">
        <f t="shared" si="5"/>
        <v>0</v>
      </c>
      <c r="R40" s="56"/>
      <c r="S40" s="53"/>
      <c r="T40" s="53"/>
      <c r="U40" s="53"/>
    </row>
    <row r="41" spans="1:21" s="30" customFormat="1" x14ac:dyDescent="0.2">
      <c r="A41" s="53"/>
      <c r="B41" s="53"/>
      <c r="C41" s="54"/>
      <c r="D41" s="55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6">
        <f t="shared" si="5"/>
        <v>0</v>
      </c>
      <c r="R41" s="56"/>
      <c r="S41" s="53"/>
      <c r="T41" s="59"/>
      <c r="U41" s="60"/>
    </row>
    <row r="42" spans="1:21" s="30" customFormat="1" x14ac:dyDescent="0.2">
      <c r="A42" s="53"/>
      <c r="B42" s="53"/>
      <c r="C42" s="54"/>
      <c r="D42" s="55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6">
        <f t="shared" si="5"/>
        <v>0</v>
      </c>
      <c r="R42" s="56"/>
      <c r="S42" s="53"/>
      <c r="T42" s="59"/>
      <c r="U42" s="60"/>
    </row>
    <row r="43" spans="1:21" s="30" customFormat="1" x14ac:dyDescent="0.2">
      <c r="A43" s="53"/>
      <c r="B43" s="53"/>
      <c r="C43" s="54"/>
      <c r="D43" s="55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6">
        <f t="shared" si="5"/>
        <v>0</v>
      </c>
      <c r="R43" s="56"/>
      <c r="S43" s="53"/>
      <c r="T43" s="53"/>
      <c r="U43" s="53"/>
    </row>
    <row r="44" spans="1:21" s="30" customFormat="1" x14ac:dyDescent="0.2">
      <c r="A44" s="53"/>
      <c r="B44" s="53"/>
      <c r="C44" s="53"/>
      <c r="D44" s="55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6"/>
      <c r="Q44" s="56">
        <f t="shared" ref="Q44:Q47" si="6">IF(H44="X", 3,0)+IF(I44="X",2,0)+IF(J44="X",3,0)+IF(K44="X", 3,0)+IF(L44="X",2,0)+IF(M44="X",1,0)+IF(N44="X", 3,0)+IF(O44="X",2,0)+IF(P44="X",1,0)</f>
        <v>0</v>
      </c>
      <c r="R44" s="56"/>
      <c r="S44" s="53"/>
      <c r="T44" s="53"/>
      <c r="U44" s="53"/>
    </row>
    <row r="45" spans="1:21" x14ac:dyDescent="0.2">
      <c r="A45" s="53"/>
      <c r="E45" s="53"/>
      <c r="F45" s="53"/>
      <c r="G45" s="53"/>
      <c r="I45" s="53"/>
      <c r="J45" s="53"/>
      <c r="N45" s="53"/>
      <c r="Q45" s="56">
        <f t="shared" si="6"/>
        <v>0</v>
      </c>
      <c r="R45" s="56"/>
      <c r="S45" s="60"/>
      <c r="T45" s="60"/>
    </row>
    <row r="46" spans="1:21" s="30" customFormat="1" x14ac:dyDescent="0.2">
      <c r="A46" s="53"/>
      <c r="B46" s="53"/>
      <c r="C46" s="54"/>
      <c r="D46" s="55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6">
        <f t="shared" si="6"/>
        <v>0</v>
      </c>
      <c r="R46" s="56"/>
      <c r="S46" s="53"/>
      <c r="T46" s="53"/>
      <c r="U46" s="53"/>
    </row>
    <row r="47" spans="1:21" x14ac:dyDescent="0.2">
      <c r="A47" s="53"/>
      <c r="B47" s="53"/>
      <c r="E47" s="53"/>
      <c r="F47" s="53"/>
      <c r="G47" s="53"/>
      <c r="J47" s="53"/>
      <c r="K47" s="53"/>
      <c r="N47" s="53"/>
      <c r="Q47" s="56">
        <f t="shared" si="6"/>
        <v>0</v>
      </c>
      <c r="R47" s="56"/>
      <c r="T47" s="53"/>
      <c r="U47" s="60"/>
    </row>
    <row r="48" spans="1:21" s="30" customFormat="1" x14ac:dyDescent="0.2">
      <c r="A48" s="53"/>
      <c r="B48" s="53"/>
      <c r="C48" s="54"/>
      <c r="D48" s="55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>
        <f t="shared" ref="Q48:Q49" si="7">IF(H48="X", 3,0)+IF(I48="X",2,0)+IF(J48="X",1,0)+IF(K48="X", 3,0)+IF(L48="X",2,0)+IF(M48="X",1,0)+IF(N48="X", 3,0)+IF(O48="X",2,0)+IF(P48="X",1,0)</f>
        <v>0</v>
      </c>
      <c r="R48" s="53"/>
      <c r="S48" s="53"/>
      <c r="T48" s="53"/>
      <c r="U48" s="53"/>
    </row>
    <row r="49" spans="1:21" s="30" customFormat="1" x14ac:dyDescent="0.2">
      <c r="A49" s="53"/>
      <c r="B49" s="53"/>
      <c r="C49" s="54"/>
      <c r="D49" s="55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>
        <f t="shared" si="7"/>
        <v>0</v>
      </c>
      <c r="R49" s="53"/>
      <c r="S49" s="53"/>
      <c r="T49" s="53"/>
      <c r="U49" s="53"/>
    </row>
    <row r="50" spans="1:21" s="30" customFormat="1" x14ac:dyDescent="0.2">
      <c r="A50" s="53"/>
      <c r="B50" s="53"/>
      <c r="C50" s="54"/>
      <c r="D50" s="55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>
        <f>IF(H50="X", 3,0)+IF(I50="X",2,0)+IF(J50="X",1,0)+IF(K50="X", 3,0)+IF(L50="X",2,0)+IF(M50="X",1,0)+IF(N50="X", 3,0)+IF(O50="X",2,0)+IF(P50="X",1,0)</f>
        <v>0</v>
      </c>
      <c r="R50" s="53"/>
      <c r="S50" s="53"/>
      <c r="T50" s="53"/>
      <c r="U50" s="53"/>
    </row>
    <row r="51" spans="1:21" s="30" customFormat="1" x14ac:dyDescent="0.2">
      <c r="A51" s="53"/>
      <c r="B51" s="53"/>
      <c r="C51" s="54"/>
      <c r="D51" s="55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>
        <f>IF(H51="X", 3,0)+IF(I51="X",2,0)+IF(J51="X",1,0)+IF(K51="X", 3,0)+IF(L51="X",2,0)+IF(M51="X",1,0)+IF(N51="X", 3,0)+IF(O51="X",2,0)+IF(P51="X",1,0)</f>
        <v>0</v>
      </c>
      <c r="R51" s="53"/>
      <c r="S51" s="53"/>
      <c r="T51" s="53"/>
      <c r="U51" s="53"/>
    </row>
    <row r="52" spans="1:21" s="30" customFormat="1" x14ac:dyDescent="0.2">
      <c r="A52" s="53"/>
      <c r="B52" s="53"/>
      <c r="C52" s="54"/>
      <c r="D52" s="55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>
        <f>IF(H52="X", 3,0)+IF(I52="X",2,0)+IF(J52="X",1,0)+IF(K52="X", 3,0)+IF(L52="X",2,0)+IF(M52="X",1,0)+IF(N52="X", 3,0)+IF(O52="X",2,0)+IF(P52="X",1,0)</f>
        <v>0</v>
      </c>
      <c r="R52" s="53"/>
      <c r="S52" s="53"/>
      <c r="T52" s="53"/>
      <c r="U52" s="53"/>
    </row>
    <row r="53" spans="1:21" x14ac:dyDescent="0.2">
      <c r="A53" s="53"/>
      <c r="C53" s="63"/>
      <c r="D53" s="64"/>
      <c r="E53" s="53"/>
      <c r="F53" s="53"/>
      <c r="H53" s="53"/>
      <c r="I53" s="59"/>
      <c r="J53" s="59"/>
      <c r="K53" s="59"/>
      <c r="L53" s="59"/>
      <c r="M53" s="59"/>
      <c r="N53" s="59"/>
      <c r="O53" s="59"/>
      <c r="P53" s="59"/>
      <c r="Q53" s="56">
        <f t="shared" ref="Q53:Q116" si="8">IF(H53="X", 3,0)+IF(I53="X",2,0)+IF(J53="X",3,0)+IF(K53="X", 3,0)+IF(L53="X",2,0)+IF(M53="X",1,0)+IF(N53="X", 3,0)+IF(O53="X",2,0)+IF(P53="X",1,0)</f>
        <v>0</v>
      </c>
      <c r="R53" s="56"/>
      <c r="T53" s="53"/>
      <c r="U53" s="60"/>
    </row>
    <row r="54" spans="1:21" x14ac:dyDescent="0.2">
      <c r="A54" s="53"/>
      <c r="C54" s="65"/>
      <c r="D54" s="64"/>
      <c r="E54" s="53"/>
      <c r="F54" s="53"/>
      <c r="H54" s="53"/>
      <c r="I54" s="59"/>
      <c r="J54" s="59"/>
      <c r="K54" s="59"/>
      <c r="L54" s="59"/>
      <c r="M54" s="59"/>
      <c r="N54" s="59"/>
      <c r="O54" s="59"/>
      <c r="P54" s="59"/>
      <c r="Q54" s="56">
        <f t="shared" si="8"/>
        <v>0</v>
      </c>
      <c r="R54" s="56"/>
      <c r="T54" s="53"/>
      <c r="U54" s="60"/>
    </row>
    <row r="55" spans="1:21" x14ac:dyDescent="0.2">
      <c r="A55" s="53"/>
      <c r="C55" s="65"/>
      <c r="D55" s="64"/>
      <c r="E55" s="53"/>
      <c r="F55" s="53"/>
      <c r="H55" s="53"/>
      <c r="I55" s="59"/>
      <c r="J55" s="59"/>
      <c r="K55" s="59"/>
      <c r="L55" s="59"/>
      <c r="M55" s="59"/>
      <c r="N55" s="59"/>
      <c r="O55" s="59"/>
      <c r="P55" s="59"/>
      <c r="Q55" s="56">
        <f t="shared" si="8"/>
        <v>0</v>
      </c>
      <c r="R55" s="56"/>
      <c r="T55" s="53"/>
      <c r="U55" s="60"/>
    </row>
    <row r="56" spans="1:21" x14ac:dyDescent="0.2">
      <c r="A56" s="53"/>
      <c r="C56" s="65"/>
      <c r="D56" s="64"/>
      <c r="E56" s="53"/>
      <c r="F56" s="53"/>
      <c r="H56" s="53"/>
      <c r="I56" s="59"/>
      <c r="J56" s="59"/>
      <c r="K56" s="59"/>
      <c r="L56" s="59"/>
      <c r="M56" s="59"/>
      <c r="N56" s="59"/>
      <c r="O56" s="59"/>
      <c r="P56" s="59"/>
      <c r="Q56" s="56">
        <f t="shared" si="8"/>
        <v>0</v>
      </c>
      <c r="R56" s="56"/>
      <c r="T56" s="53"/>
      <c r="U56" s="60"/>
    </row>
    <row r="57" spans="1:21" x14ac:dyDescent="0.2">
      <c r="A57" s="53"/>
      <c r="C57" s="65"/>
      <c r="D57" s="64"/>
      <c r="E57" s="53"/>
      <c r="F57" s="53"/>
      <c r="H57" s="53"/>
      <c r="I57" s="59"/>
      <c r="J57" s="59"/>
      <c r="K57" s="59"/>
      <c r="L57" s="59"/>
      <c r="M57" s="59"/>
      <c r="N57" s="59"/>
      <c r="O57" s="59"/>
      <c r="P57" s="59"/>
      <c r="Q57" s="56">
        <f t="shared" si="8"/>
        <v>0</v>
      </c>
      <c r="R57" s="56"/>
      <c r="T57" s="53"/>
      <c r="U57" s="60"/>
    </row>
    <row r="58" spans="1:21" x14ac:dyDescent="0.2">
      <c r="A58" s="53"/>
      <c r="C58" s="65"/>
      <c r="D58" s="64"/>
      <c r="E58" s="53"/>
      <c r="F58" s="53"/>
      <c r="H58" s="53"/>
      <c r="I58" s="59"/>
      <c r="J58" s="59"/>
      <c r="K58" s="59"/>
      <c r="L58" s="59"/>
      <c r="M58" s="59"/>
      <c r="N58" s="59"/>
      <c r="O58" s="59"/>
      <c r="P58" s="59"/>
      <c r="Q58" s="56">
        <f t="shared" si="8"/>
        <v>0</v>
      </c>
      <c r="R58" s="56"/>
      <c r="T58" s="53"/>
      <c r="U58" s="60"/>
    </row>
    <row r="59" spans="1:21" x14ac:dyDescent="0.2">
      <c r="A59" s="53"/>
      <c r="C59" s="65"/>
      <c r="D59" s="64"/>
      <c r="E59" s="53"/>
      <c r="F59" s="53"/>
      <c r="H59" s="53"/>
      <c r="I59" s="59"/>
      <c r="J59" s="59"/>
      <c r="K59" s="59"/>
      <c r="L59" s="59"/>
      <c r="M59" s="59"/>
      <c r="N59" s="59"/>
      <c r="O59" s="59"/>
      <c r="P59" s="59"/>
      <c r="Q59" s="56">
        <f t="shared" si="8"/>
        <v>0</v>
      </c>
      <c r="R59" s="56"/>
      <c r="T59" s="53"/>
      <c r="U59" s="60"/>
    </row>
    <row r="60" spans="1:21" x14ac:dyDescent="0.2">
      <c r="A60" s="53"/>
      <c r="C60" s="65"/>
      <c r="D60" s="64"/>
      <c r="E60" s="53"/>
      <c r="F60" s="53"/>
      <c r="H60" s="53"/>
      <c r="I60" s="59"/>
      <c r="J60" s="59"/>
      <c r="K60" s="59"/>
      <c r="L60" s="59"/>
      <c r="M60" s="59"/>
      <c r="N60" s="59"/>
      <c r="O60" s="59"/>
      <c r="P60" s="59"/>
      <c r="Q60" s="56">
        <f t="shared" si="8"/>
        <v>0</v>
      </c>
      <c r="R60" s="56"/>
      <c r="T60" s="53"/>
      <c r="U60" s="60"/>
    </row>
    <row r="61" spans="1:21" x14ac:dyDescent="0.2">
      <c r="A61" s="53"/>
      <c r="C61" s="65"/>
      <c r="D61" s="64"/>
      <c r="E61" s="53"/>
      <c r="F61" s="53"/>
      <c r="H61" s="53"/>
      <c r="I61" s="59"/>
      <c r="J61" s="59"/>
      <c r="K61" s="59"/>
      <c r="L61" s="59"/>
      <c r="M61" s="59"/>
      <c r="N61" s="59"/>
      <c r="O61" s="59"/>
      <c r="P61" s="59"/>
      <c r="Q61" s="56">
        <f t="shared" si="8"/>
        <v>0</v>
      </c>
      <c r="R61" s="56"/>
      <c r="T61" s="53"/>
      <c r="U61" s="60"/>
    </row>
    <row r="62" spans="1:21" x14ac:dyDescent="0.2">
      <c r="A62" s="53"/>
      <c r="C62" s="65"/>
      <c r="D62" s="64"/>
      <c r="E62" s="53"/>
      <c r="F62" s="53"/>
      <c r="H62" s="53"/>
      <c r="I62" s="59"/>
      <c r="J62" s="59"/>
      <c r="K62" s="59"/>
      <c r="L62" s="59"/>
      <c r="M62" s="59"/>
      <c r="N62" s="59"/>
      <c r="O62" s="59"/>
      <c r="P62" s="59"/>
      <c r="Q62" s="56">
        <f t="shared" si="8"/>
        <v>0</v>
      </c>
      <c r="R62" s="56"/>
      <c r="T62" s="53"/>
      <c r="U62" s="60"/>
    </row>
    <row r="63" spans="1:21" x14ac:dyDescent="0.2">
      <c r="A63" s="53"/>
      <c r="C63" s="65"/>
      <c r="D63" s="64"/>
      <c r="E63" s="53"/>
      <c r="F63" s="53"/>
      <c r="H63" s="53"/>
      <c r="I63" s="59"/>
      <c r="J63" s="59"/>
      <c r="K63" s="59"/>
      <c r="L63" s="59"/>
      <c r="M63" s="59"/>
      <c r="N63" s="59"/>
      <c r="O63" s="59"/>
      <c r="P63" s="59"/>
      <c r="Q63" s="56">
        <f t="shared" si="8"/>
        <v>0</v>
      </c>
      <c r="R63" s="56"/>
      <c r="T63" s="53"/>
      <c r="U63" s="60"/>
    </row>
    <row r="64" spans="1:21" x14ac:dyDescent="0.2">
      <c r="A64" s="53"/>
      <c r="C64" s="65"/>
      <c r="D64" s="64"/>
      <c r="E64" s="53"/>
      <c r="F64" s="53"/>
      <c r="H64" s="53"/>
      <c r="I64" s="59"/>
      <c r="J64" s="59"/>
      <c r="K64" s="59"/>
      <c r="L64" s="59"/>
      <c r="M64" s="59"/>
      <c r="N64" s="59"/>
      <c r="O64" s="59"/>
      <c r="P64" s="59"/>
      <c r="Q64" s="56">
        <f t="shared" si="8"/>
        <v>0</v>
      </c>
      <c r="R64" s="56"/>
      <c r="T64" s="53"/>
      <c r="U64" s="60"/>
    </row>
    <row r="65" spans="1:21" x14ac:dyDescent="0.2">
      <c r="A65" s="53"/>
      <c r="C65" s="65"/>
      <c r="D65" s="64"/>
      <c r="E65" s="53"/>
      <c r="F65" s="53"/>
      <c r="H65" s="53"/>
      <c r="I65" s="59"/>
      <c r="J65" s="59"/>
      <c r="K65" s="59"/>
      <c r="L65" s="59"/>
      <c r="M65" s="59"/>
      <c r="N65" s="59"/>
      <c r="O65" s="59"/>
      <c r="P65" s="59"/>
      <c r="Q65" s="56">
        <f t="shared" si="8"/>
        <v>0</v>
      </c>
      <c r="R65" s="56"/>
      <c r="T65" s="53"/>
      <c r="U65" s="60"/>
    </row>
    <row r="66" spans="1:21" x14ac:dyDescent="0.2">
      <c r="A66" s="53"/>
      <c r="C66" s="66"/>
      <c r="D66" s="64"/>
      <c r="E66" s="53"/>
      <c r="F66" s="53"/>
      <c r="H66" s="53"/>
      <c r="I66" s="59"/>
      <c r="J66" s="59"/>
      <c r="K66" s="59"/>
      <c r="L66" s="59"/>
      <c r="M66" s="59"/>
      <c r="N66" s="59"/>
      <c r="O66" s="59"/>
      <c r="P66" s="59"/>
      <c r="Q66" s="56">
        <f t="shared" si="8"/>
        <v>0</v>
      </c>
      <c r="R66" s="56"/>
      <c r="T66" s="53"/>
      <c r="U66" s="60"/>
    </row>
    <row r="67" spans="1:21" x14ac:dyDescent="0.2">
      <c r="A67" s="53"/>
      <c r="C67" s="65"/>
      <c r="D67" s="64"/>
      <c r="E67" s="53"/>
      <c r="F67" s="53"/>
      <c r="H67" s="53"/>
      <c r="I67" s="59"/>
      <c r="J67" s="59"/>
      <c r="K67" s="59"/>
      <c r="L67" s="59"/>
      <c r="M67" s="59"/>
      <c r="N67" s="59"/>
      <c r="O67" s="59"/>
      <c r="P67" s="59"/>
      <c r="Q67" s="56">
        <f t="shared" si="8"/>
        <v>0</v>
      </c>
      <c r="R67" s="56"/>
      <c r="T67" s="53"/>
      <c r="U67" s="60"/>
    </row>
    <row r="68" spans="1:21" x14ac:dyDescent="0.2">
      <c r="A68" s="53"/>
      <c r="C68" s="65"/>
      <c r="E68" s="53"/>
      <c r="F68" s="53"/>
      <c r="H68" s="53"/>
      <c r="I68" s="59"/>
      <c r="J68" s="59"/>
      <c r="K68" s="59"/>
      <c r="L68" s="59"/>
      <c r="M68" s="59"/>
      <c r="N68" s="59"/>
      <c r="O68" s="59"/>
      <c r="P68" s="59"/>
      <c r="Q68" s="56">
        <f t="shared" si="8"/>
        <v>0</v>
      </c>
      <c r="R68" s="56"/>
      <c r="T68" s="53"/>
      <c r="U68" s="60"/>
    </row>
    <row r="69" spans="1:21" x14ac:dyDescent="0.2">
      <c r="A69" s="53"/>
      <c r="C69" s="55"/>
      <c r="E69" s="53"/>
      <c r="F69" s="53"/>
      <c r="H69" s="53"/>
      <c r="I69" s="59"/>
      <c r="J69" s="59"/>
      <c r="K69" s="59"/>
      <c r="L69" s="59"/>
      <c r="M69" s="59"/>
      <c r="N69" s="59"/>
      <c r="O69" s="59"/>
      <c r="P69" s="59"/>
      <c r="Q69" s="56">
        <f t="shared" si="8"/>
        <v>0</v>
      </c>
      <c r="R69" s="56"/>
      <c r="T69" s="53"/>
      <c r="U69" s="60"/>
    </row>
    <row r="70" spans="1:21" x14ac:dyDescent="0.2">
      <c r="A70" s="53"/>
      <c r="C70" s="55"/>
      <c r="E70" s="53"/>
      <c r="F70" s="53"/>
      <c r="H70" s="53"/>
      <c r="I70" s="59"/>
      <c r="J70" s="59"/>
      <c r="K70" s="59"/>
      <c r="L70" s="59"/>
      <c r="M70" s="59"/>
      <c r="N70" s="59"/>
      <c r="O70" s="59"/>
      <c r="P70" s="59"/>
      <c r="Q70" s="56">
        <f t="shared" si="8"/>
        <v>0</v>
      </c>
      <c r="R70" s="56"/>
      <c r="T70" s="53"/>
      <c r="U70" s="60"/>
    </row>
    <row r="71" spans="1:21" x14ac:dyDescent="0.2">
      <c r="A71" s="53"/>
      <c r="C71" s="55"/>
      <c r="E71" s="53"/>
      <c r="F71" s="53"/>
      <c r="H71" s="53"/>
      <c r="I71" s="59"/>
      <c r="J71" s="59"/>
      <c r="K71" s="59"/>
      <c r="L71" s="59"/>
      <c r="M71" s="59"/>
      <c r="N71" s="59"/>
      <c r="O71" s="59"/>
      <c r="P71" s="59"/>
      <c r="Q71" s="56">
        <f t="shared" si="8"/>
        <v>0</v>
      </c>
      <c r="R71" s="56"/>
      <c r="T71" s="53"/>
      <c r="U71" s="60"/>
    </row>
    <row r="72" spans="1:21" x14ac:dyDescent="0.2">
      <c r="A72" s="53"/>
      <c r="C72" s="55"/>
      <c r="E72" s="53"/>
      <c r="F72" s="53"/>
      <c r="H72" s="53"/>
      <c r="I72" s="59"/>
      <c r="J72" s="59"/>
      <c r="K72" s="59"/>
      <c r="L72" s="59"/>
      <c r="M72" s="59"/>
      <c r="N72" s="59"/>
      <c r="O72" s="59"/>
      <c r="P72" s="59"/>
      <c r="Q72" s="56">
        <f t="shared" si="8"/>
        <v>0</v>
      </c>
      <c r="R72" s="56"/>
      <c r="T72" s="53"/>
      <c r="U72" s="60"/>
    </row>
    <row r="73" spans="1:21" x14ac:dyDescent="0.2">
      <c r="A73" s="53"/>
      <c r="C73" s="55"/>
      <c r="D73" s="64"/>
      <c r="E73" s="53"/>
      <c r="F73" s="53"/>
      <c r="H73" s="53"/>
      <c r="I73" s="59"/>
      <c r="J73" s="59"/>
      <c r="K73" s="59"/>
      <c r="L73" s="59"/>
      <c r="M73" s="59"/>
      <c r="N73" s="59"/>
      <c r="O73" s="59"/>
      <c r="P73" s="59"/>
      <c r="Q73" s="56">
        <f t="shared" si="8"/>
        <v>0</v>
      </c>
      <c r="R73" s="56"/>
      <c r="T73" s="53"/>
      <c r="U73" s="60"/>
    </row>
    <row r="74" spans="1:21" x14ac:dyDescent="0.2">
      <c r="A74" s="53"/>
      <c r="C74" s="55"/>
      <c r="D74" s="64"/>
      <c r="E74" s="53"/>
      <c r="F74" s="53"/>
      <c r="H74" s="53"/>
      <c r="I74" s="59"/>
      <c r="J74" s="59"/>
      <c r="K74" s="59"/>
      <c r="L74" s="59"/>
      <c r="M74" s="59"/>
      <c r="N74" s="59"/>
      <c r="O74" s="59"/>
      <c r="P74" s="59"/>
      <c r="Q74" s="56">
        <f t="shared" si="8"/>
        <v>0</v>
      </c>
      <c r="R74" s="56"/>
      <c r="T74" s="53"/>
      <c r="U74" s="60"/>
    </row>
    <row r="75" spans="1:21" x14ac:dyDescent="0.2">
      <c r="A75" s="53"/>
      <c r="C75" s="65"/>
      <c r="D75" s="64"/>
      <c r="E75" s="53"/>
      <c r="F75" s="53"/>
      <c r="H75" s="59"/>
      <c r="I75" s="53"/>
      <c r="J75" s="59"/>
      <c r="K75" s="59"/>
      <c r="L75" s="53"/>
      <c r="M75" s="59"/>
      <c r="N75" s="59"/>
      <c r="O75" s="59"/>
      <c r="P75" s="59"/>
      <c r="Q75" s="56">
        <f t="shared" si="8"/>
        <v>0</v>
      </c>
      <c r="R75" s="56"/>
      <c r="T75" s="53"/>
      <c r="U75" s="60"/>
    </row>
    <row r="76" spans="1:21" x14ac:dyDescent="0.2">
      <c r="A76" s="53"/>
      <c r="C76" s="65"/>
      <c r="D76" s="64"/>
      <c r="E76" s="53"/>
      <c r="F76" s="53"/>
      <c r="H76" s="59"/>
      <c r="I76" s="53"/>
      <c r="J76" s="59"/>
      <c r="K76" s="59"/>
      <c r="L76" s="53"/>
      <c r="M76" s="59"/>
      <c r="N76" s="59"/>
      <c r="O76" s="59"/>
      <c r="P76" s="59"/>
      <c r="Q76" s="56">
        <f t="shared" si="8"/>
        <v>0</v>
      </c>
      <c r="R76" s="56"/>
      <c r="T76" s="53"/>
      <c r="U76" s="60"/>
    </row>
    <row r="77" spans="1:21" x14ac:dyDescent="0.2">
      <c r="A77" s="53"/>
      <c r="C77" s="65"/>
      <c r="D77" s="64"/>
      <c r="E77" s="53"/>
      <c r="F77" s="53"/>
      <c r="H77" s="59"/>
      <c r="I77" s="59"/>
      <c r="J77" s="53"/>
      <c r="K77" s="59"/>
      <c r="L77" s="59"/>
      <c r="M77" s="59"/>
      <c r="N77" s="59"/>
      <c r="O77" s="59"/>
      <c r="P77" s="59"/>
      <c r="Q77" s="56">
        <f t="shared" si="8"/>
        <v>0</v>
      </c>
      <c r="R77" s="56"/>
      <c r="T77" s="53"/>
      <c r="U77" s="60"/>
    </row>
    <row r="78" spans="1:21" x14ac:dyDescent="0.2">
      <c r="A78" s="53"/>
      <c r="C78" s="65"/>
      <c r="D78" s="64"/>
      <c r="E78" s="53"/>
      <c r="F78" s="53"/>
      <c r="H78" s="59"/>
      <c r="I78" s="59"/>
      <c r="J78" s="53"/>
      <c r="K78" s="59"/>
      <c r="L78" s="59"/>
      <c r="M78" s="59"/>
      <c r="N78" s="59"/>
      <c r="O78" s="59"/>
      <c r="P78" s="59"/>
      <c r="Q78" s="56">
        <f t="shared" si="8"/>
        <v>0</v>
      </c>
      <c r="R78" s="56"/>
      <c r="T78" s="53"/>
      <c r="U78" s="60"/>
    </row>
    <row r="79" spans="1:21" x14ac:dyDescent="0.2">
      <c r="A79" s="53"/>
      <c r="C79" s="65"/>
      <c r="D79" s="64"/>
      <c r="E79" s="53"/>
      <c r="F79" s="53"/>
      <c r="H79" s="53"/>
      <c r="I79" s="53"/>
      <c r="K79" s="53"/>
      <c r="L79" s="53"/>
      <c r="N79" s="53"/>
      <c r="Q79" s="56">
        <f t="shared" si="8"/>
        <v>0</v>
      </c>
      <c r="R79" s="56"/>
      <c r="S79" s="67"/>
      <c r="T79" s="67"/>
    </row>
    <row r="80" spans="1:21" x14ac:dyDescent="0.2">
      <c r="A80" s="53"/>
      <c r="C80" s="65"/>
      <c r="D80" s="64"/>
      <c r="E80" s="53"/>
      <c r="F80" s="53"/>
      <c r="H80" s="53"/>
      <c r="I80" s="53"/>
      <c r="K80" s="53"/>
      <c r="L80" s="53"/>
      <c r="N80" s="53"/>
      <c r="Q80" s="56">
        <f t="shared" si="8"/>
        <v>0</v>
      </c>
      <c r="R80" s="56"/>
      <c r="S80" s="67"/>
      <c r="T80" s="67"/>
    </row>
    <row r="81" spans="1:20" x14ac:dyDescent="0.2">
      <c r="A81" s="53"/>
      <c r="C81" s="65"/>
      <c r="D81" s="64"/>
      <c r="E81" s="53"/>
      <c r="F81" s="53"/>
      <c r="H81" s="53"/>
      <c r="I81" s="53"/>
      <c r="K81" s="53"/>
      <c r="L81" s="53"/>
      <c r="N81" s="53"/>
      <c r="Q81" s="56">
        <f t="shared" si="8"/>
        <v>0</v>
      </c>
      <c r="R81" s="56"/>
      <c r="S81" s="67"/>
      <c r="T81" s="67"/>
    </row>
    <row r="82" spans="1:20" x14ac:dyDescent="0.2">
      <c r="A82" s="53"/>
      <c r="C82" s="65"/>
      <c r="D82" s="64"/>
      <c r="E82" s="53"/>
      <c r="F82" s="53"/>
      <c r="H82" s="53"/>
      <c r="I82" s="53"/>
      <c r="K82" s="53"/>
      <c r="L82" s="53"/>
      <c r="N82" s="53"/>
      <c r="Q82" s="56">
        <f t="shared" si="8"/>
        <v>0</v>
      </c>
      <c r="R82" s="56"/>
      <c r="S82" s="67"/>
      <c r="T82" s="67"/>
    </row>
    <row r="83" spans="1:20" x14ac:dyDescent="0.2">
      <c r="A83" s="53"/>
      <c r="C83" s="65"/>
      <c r="D83" s="64"/>
      <c r="E83" s="53"/>
      <c r="F83" s="53"/>
      <c r="H83" s="53"/>
      <c r="I83" s="53"/>
      <c r="K83" s="53"/>
      <c r="L83" s="53"/>
      <c r="N83" s="53"/>
      <c r="Q83" s="56">
        <f t="shared" si="8"/>
        <v>0</v>
      </c>
      <c r="R83" s="56"/>
      <c r="S83" s="67"/>
      <c r="T83" s="67"/>
    </row>
    <row r="84" spans="1:20" x14ac:dyDescent="0.2">
      <c r="A84" s="53"/>
      <c r="C84" s="65"/>
      <c r="D84" s="64"/>
      <c r="E84" s="53"/>
      <c r="F84" s="53"/>
      <c r="H84" s="53"/>
      <c r="I84" s="53"/>
      <c r="K84" s="53"/>
      <c r="L84" s="53"/>
      <c r="N84" s="53"/>
      <c r="Q84" s="56">
        <f t="shared" si="8"/>
        <v>0</v>
      </c>
      <c r="R84" s="56"/>
      <c r="S84" s="67"/>
      <c r="T84" s="67"/>
    </row>
    <row r="85" spans="1:20" x14ac:dyDescent="0.2">
      <c r="A85" s="53"/>
      <c r="C85" s="65"/>
      <c r="D85" s="64"/>
      <c r="E85" s="53"/>
      <c r="F85" s="53"/>
      <c r="H85" s="53"/>
      <c r="I85" s="53"/>
      <c r="K85" s="53"/>
      <c r="L85" s="53"/>
      <c r="N85" s="53"/>
      <c r="Q85" s="56">
        <f t="shared" si="8"/>
        <v>0</v>
      </c>
      <c r="R85" s="56"/>
      <c r="S85" s="67"/>
      <c r="T85" s="67"/>
    </row>
    <row r="86" spans="1:20" x14ac:dyDescent="0.2">
      <c r="A86" s="53"/>
      <c r="C86" s="65"/>
      <c r="D86" s="64"/>
      <c r="E86" s="53"/>
      <c r="F86" s="53"/>
      <c r="H86" s="53"/>
      <c r="I86" s="53"/>
      <c r="K86" s="53"/>
      <c r="L86" s="53"/>
      <c r="N86" s="53"/>
      <c r="Q86" s="56">
        <f t="shared" si="8"/>
        <v>0</v>
      </c>
      <c r="R86" s="56"/>
      <c r="S86" s="67"/>
      <c r="T86" s="67"/>
    </row>
    <row r="87" spans="1:20" x14ac:dyDescent="0.2">
      <c r="A87" s="53"/>
      <c r="C87" s="65"/>
      <c r="D87" s="64"/>
      <c r="E87" s="53"/>
      <c r="F87" s="53"/>
      <c r="H87" s="53"/>
      <c r="I87" s="53"/>
      <c r="K87" s="53"/>
      <c r="L87" s="53"/>
      <c r="N87" s="53"/>
      <c r="Q87" s="56">
        <f t="shared" si="8"/>
        <v>0</v>
      </c>
      <c r="R87" s="56"/>
      <c r="S87" s="67"/>
      <c r="T87" s="67"/>
    </row>
    <row r="88" spans="1:20" x14ac:dyDescent="0.2">
      <c r="A88" s="53"/>
      <c r="C88" s="65"/>
      <c r="D88" s="64"/>
      <c r="E88" s="53"/>
      <c r="F88" s="53"/>
      <c r="H88" s="53"/>
      <c r="I88" s="53"/>
      <c r="K88" s="53"/>
      <c r="L88" s="53"/>
      <c r="N88" s="53"/>
      <c r="Q88" s="56">
        <f t="shared" si="8"/>
        <v>0</v>
      </c>
      <c r="R88" s="56"/>
      <c r="S88" s="67"/>
      <c r="T88" s="67"/>
    </row>
    <row r="89" spans="1:20" x14ac:dyDescent="0.2">
      <c r="A89" s="53"/>
      <c r="C89" s="65"/>
      <c r="D89" s="64"/>
      <c r="E89" s="53"/>
      <c r="F89" s="53"/>
      <c r="H89" s="53"/>
      <c r="I89" s="53"/>
      <c r="K89" s="53"/>
      <c r="L89" s="53"/>
      <c r="N89" s="53"/>
      <c r="Q89" s="56">
        <f t="shared" si="8"/>
        <v>0</v>
      </c>
      <c r="R89" s="56"/>
      <c r="S89" s="67"/>
      <c r="T89" s="67"/>
    </row>
    <row r="90" spans="1:20" x14ac:dyDescent="0.2">
      <c r="A90" s="53"/>
      <c r="C90" s="65"/>
      <c r="D90" s="64"/>
      <c r="E90" s="53"/>
      <c r="F90" s="53"/>
      <c r="H90" s="53"/>
      <c r="I90" s="53"/>
      <c r="K90" s="53"/>
      <c r="L90" s="53"/>
      <c r="N90" s="53"/>
      <c r="Q90" s="56">
        <f t="shared" si="8"/>
        <v>0</v>
      </c>
      <c r="R90" s="56"/>
      <c r="S90" s="67"/>
      <c r="T90" s="67"/>
    </row>
    <row r="91" spans="1:20" x14ac:dyDescent="0.2">
      <c r="A91" s="53"/>
      <c r="C91" s="65"/>
      <c r="D91" s="64"/>
      <c r="E91" s="53"/>
      <c r="F91" s="53"/>
      <c r="H91" s="53"/>
      <c r="I91" s="53"/>
      <c r="K91" s="53"/>
      <c r="L91" s="53"/>
      <c r="N91" s="53"/>
      <c r="Q91" s="56">
        <f t="shared" si="8"/>
        <v>0</v>
      </c>
      <c r="R91" s="56"/>
      <c r="S91" s="67"/>
      <c r="T91" s="67"/>
    </row>
    <row r="92" spans="1:20" x14ac:dyDescent="0.2">
      <c r="A92" s="53"/>
      <c r="C92" s="65"/>
      <c r="D92" s="64"/>
      <c r="E92" s="53"/>
      <c r="F92" s="53"/>
      <c r="H92" s="53"/>
      <c r="I92" s="53"/>
      <c r="K92" s="53"/>
      <c r="L92" s="53"/>
      <c r="N92" s="53"/>
      <c r="Q92" s="56">
        <f t="shared" si="8"/>
        <v>0</v>
      </c>
      <c r="R92" s="56"/>
      <c r="S92" s="67"/>
      <c r="T92" s="67"/>
    </row>
    <row r="93" spans="1:20" x14ac:dyDescent="0.2">
      <c r="A93" s="53"/>
      <c r="C93" s="65"/>
      <c r="D93" s="64"/>
      <c r="E93" s="53"/>
      <c r="F93" s="53"/>
      <c r="H93" s="53"/>
      <c r="I93" s="53"/>
      <c r="K93" s="53"/>
      <c r="L93" s="53"/>
      <c r="N93" s="53"/>
      <c r="Q93" s="56">
        <f t="shared" si="8"/>
        <v>0</v>
      </c>
      <c r="R93" s="56"/>
      <c r="S93" s="67"/>
      <c r="T93" s="67"/>
    </row>
    <row r="94" spans="1:20" x14ac:dyDescent="0.2">
      <c r="A94" s="53"/>
      <c r="C94" s="65"/>
      <c r="D94" s="64"/>
      <c r="E94" s="53"/>
      <c r="F94" s="53"/>
      <c r="H94" s="53"/>
      <c r="I94" s="53"/>
      <c r="K94" s="53"/>
      <c r="L94" s="53"/>
      <c r="N94" s="53"/>
      <c r="Q94" s="56">
        <f t="shared" si="8"/>
        <v>0</v>
      </c>
      <c r="R94" s="56"/>
      <c r="S94" s="67"/>
      <c r="T94" s="67"/>
    </row>
    <row r="95" spans="1:20" x14ac:dyDescent="0.2">
      <c r="A95" s="53"/>
      <c r="C95" s="65"/>
      <c r="D95" s="64"/>
      <c r="E95" s="53"/>
      <c r="F95" s="53"/>
      <c r="H95" s="53"/>
      <c r="I95" s="53"/>
      <c r="K95" s="53"/>
      <c r="L95" s="53"/>
      <c r="N95" s="53"/>
      <c r="Q95" s="56">
        <f t="shared" si="8"/>
        <v>0</v>
      </c>
      <c r="R95" s="56"/>
      <c r="S95" s="67"/>
      <c r="T95" s="67"/>
    </row>
    <row r="96" spans="1:20" x14ac:dyDescent="0.2">
      <c r="A96" s="53"/>
      <c r="C96" s="65"/>
      <c r="D96" s="64"/>
      <c r="E96" s="53"/>
      <c r="F96" s="53"/>
      <c r="H96" s="53"/>
      <c r="I96" s="53"/>
      <c r="K96" s="53"/>
      <c r="L96" s="53"/>
      <c r="N96" s="53"/>
      <c r="Q96" s="56">
        <f t="shared" si="8"/>
        <v>0</v>
      </c>
      <c r="R96" s="56"/>
      <c r="S96" s="67"/>
      <c r="T96" s="67"/>
    </row>
    <row r="97" spans="1:20" x14ac:dyDescent="0.2">
      <c r="A97" s="53"/>
      <c r="C97" s="65"/>
      <c r="D97" s="64"/>
      <c r="E97" s="53"/>
      <c r="F97" s="53"/>
      <c r="H97" s="53"/>
      <c r="I97" s="53"/>
      <c r="K97" s="53"/>
      <c r="L97" s="53"/>
      <c r="N97" s="53"/>
      <c r="Q97" s="56">
        <f t="shared" si="8"/>
        <v>0</v>
      </c>
      <c r="R97" s="56"/>
      <c r="S97" s="67"/>
      <c r="T97" s="67"/>
    </row>
    <row r="98" spans="1:20" x14ac:dyDescent="0.2">
      <c r="A98" s="53"/>
      <c r="C98" s="65"/>
      <c r="D98" s="64"/>
      <c r="E98" s="53"/>
      <c r="F98" s="53"/>
      <c r="H98" s="53"/>
      <c r="I98" s="53"/>
      <c r="K98" s="53"/>
      <c r="L98" s="53"/>
      <c r="N98" s="53"/>
      <c r="Q98" s="56">
        <f t="shared" si="8"/>
        <v>0</v>
      </c>
      <c r="R98" s="56"/>
      <c r="S98" s="67"/>
      <c r="T98" s="67"/>
    </row>
    <row r="99" spans="1:20" x14ac:dyDescent="0.2">
      <c r="A99" s="53"/>
      <c r="C99" s="65"/>
      <c r="D99" s="64"/>
      <c r="E99" s="53"/>
      <c r="F99" s="53"/>
      <c r="H99" s="53"/>
      <c r="I99" s="53"/>
      <c r="K99" s="53"/>
      <c r="L99" s="53"/>
      <c r="N99" s="53"/>
      <c r="Q99" s="56">
        <f t="shared" si="8"/>
        <v>0</v>
      </c>
      <c r="R99" s="56"/>
      <c r="S99" s="67"/>
      <c r="T99" s="67"/>
    </row>
    <row r="100" spans="1:20" x14ac:dyDescent="0.2">
      <c r="A100" s="53"/>
      <c r="C100" s="65"/>
      <c r="D100" s="64"/>
      <c r="E100" s="53"/>
      <c r="F100" s="53"/>
      <c r="H100" s="53"/>
      <c r="I100" s="53"/>
      <c r="K100" s="53"/>
      <c r="L100" s="53"/>
      <c r="N100" s="53"/>
      <c r="Q100" s="56">
        <f t="shared" si="8"/>
        <v>0</v>
      </c>
      <c r="R100" s="56"/>
      <c r="S100" s="67"/>
      <c r="T100" s="67"/>
    </row>
    <row r="101" spans="1:20" x14ac:dyDescent="0.2">
      <c r="A101" s="53"/>
      <c r="C101" s="65"/>
      <c r="D101" s="64"/>
      <c r="E101" s="53"/>
      <c r="F101" s="53"/>
      <c r="H101" s="53"/>
      <c r="I101" s="53"/>
      <c r="K101" s="53"/>
      <c r="L101" s="53"/>
      <c r="N101" s="53"/>
      <c r="Q101" s="56">
        <f t="shared" si="8"/>
        <v>0</v>
      </c>
      <c r="R101" s="56"/>
      <c r="S101" s="67"/>
      <c r="T101" s="67"/>
    </row>
    <row r="102" spans="1:20" x14ac:dyDescent="0.2">
      <c r="A102" s="53"/>
      <c r="C102" s="65"/>
      <c r="D102" s="64"/>
      <c r="E102" s="53"/>
      <c r="F102" s="53"/>
      <c r="H102" s="53"/>
      <c r="I102" s="53"/>
      <c r="K102" s="53"/>
      <c r="L102" s="53"/>
      <c r="N102" s="53"/>
      <c r="Q102" s="56">
        <f t="shared" si="8"/>
        <v>0</v>
      </c>
      <c r="R102" s="56"/>
      <c r="S102" s="67"/>
      <c r="T102" s="67"/>
    </row>
    <row r="103" spans="1:20" x14ac:dyDescent="0.2">
      <c r="A103" s="53"/>
      <c r="C103" s="65"/>
      <c r="D103" s="64"/>
      <c r="E103" s="53"/>
      <c r="F103" s="53"/>
      <c r="H103" s="53"/>
      <c r="I103" s="53"/>
      <c r="K103" s="53"/>
      <c r="L103" s="53"/>
      <c r="N103" s="53"/>
      <c r="Q103" s="56">
        <f t="shared" si="8"/>
        <v>0</v>
      </c>
      <c r="R103" s="56"/>
      <c r="S103" s="67"/>
      <c r="T103" s="67"/>
    </row>
    <row r="104" spans="1:20" x14ac:dyDescent="0.2">
      <c r="A104" s="53"/>
      <c r="C104" s="65"/>
      <c r="D104" s="64"/>
      <c r="E104" s="53"/>
      <c r="F104" s="53"/>
      <c r="H104" s="53"/>
      <c r="I104" s="53"/>
      <c r="K104" s="53"/>
      <c r="L104" s="53"/>
      <c r="N104" s="53"/>
      <c r="Q104" s="56">
        <f t="shared" si="8"/>
        <v>0</v>
      </c>
      <c r="R104" s="56"/>
      <c r="S104" s="67"/>
      <c r="T104" s="67"/>
    </row>
    <row r="105" spans="1:20" x14ac:dyDescent="0.2">
      <c r="A105" s="53"/>
      <c r="C105" s="65"/>
      <c r="D105" s="64"/>
      <c r="E105" s="53"/>
      <c r="F105" s="53"/>
      <c r="H105" s="53"/>
      <c r="I105" s="53"/>
      <c r="K105" s="53"/>
      <c r="L105" s="53"/>
      <c r="N105" s="53"/>
      <c r="Q105" s="56">
        <f t="shared" si="8"/>
        <v>0</v>
      </c>
      <c r="R105" s="56"/>
      <c r="S105" s="67"/>
      <c r="T105" s="67"/>
    </row>
    <row r="106" spans="1:20" x14ac:dyDescent="0.2">
      <c r="A106" s="53"/>
      <c r="C106" s="65"/>
      <c r="D106" s="64"/>
      <c r="E106" s="53"/>
      <c r="F106" s="53"/>
      <c r="H106" s="53"/>
      <c r="I106" s="53"/>
      <c r="K106" s="53"/>
      <c r="L106" s="53"/>
      <c r="N106" s="53"/>
      <c r="Q106" s="56">
        <f t="shared" si="8"/>
        <v>0</v>
      </c>
      <c r="R106" s="56"/>
      <c r="S106" s="67"/>
      <c r="T106" s="67"/>
    </row>
    <row r="107" spans="1:20" x14ac:dyDescent="0.2">
      <c r="A107" s="53"/>
      <c r="C107" s="65"/>
      <c r="D107" s="64"/>
      <c r="E107" s="53"/>
      <c r="F107" s="53"/>
      <c r="H107" s="53"/>
      <c r="I107" s="53"/>
      <c r="K107" s="53"/>
      <c r="L107" s="53"/>
      <c r="N107" s="53"/>
      <c r="Q107" s="56">
        <f t="shared" si="8"/>
        <v>0</v>
      </c>
      <c r="R107" s="56"/>
      <c r="S107" s="67"/>
      <c r="T107" s="67"/>
    </row>
    <row r="108" spans="1:20" x14ac:dyDescent="0.2">
      <c r="A108" s="53"/>
      <c r="C108" s="65"/>
      <c r="D108" s="64"/>
      <c r="E108" s="53"/>
      <c r="F108" s="53"/>
      <c r="H108" s="53"/>
      <c r="I108" s="53"/>
      <c r="K108" s="53"/>
      <c r="L108" s="53"/>
      <c r="N108" s="53"/>
      <c r="Q108" s="56">
        <f t="shared" si="8"/>
        <v>0</v>
      </c>
      <c r="R108" s="56"/>
      <c r="S108" s="67"/>
      <c r="T108" s="67"/>
    </row>
    <row r="109" spans="1:20" x14ac:dyDescent="0.2">
      <c r="A109" s="53"/>
      <c r="C109" s="65"/>
      <c r="D109" s="64"/>
      <c r="E109" s="53"/>
      <c r="F109" s="53"/>
      <c r="H109" s="53"/>
      <c r="I109" s="53"/>
      <c r="K109" s="53"/>
      <c r="L109" s="53"/>
      <c r="N109" s="53"/>
      <c r="Q109" s="56">
        <f t="shared" si="8"/>
        <v>0</v>
      </c>
      <c r="R109" s="56"/>
      <c r="S109" s="67"/>
      <c r="T109" s="67"/>
    </row>
    <row r="110" spans="1:20" x14ac:dyDescent="0.2">
      <c r="A110" s="53"/>
      <c r="C110" s="65"/>
      <c r="D110" s="64"/>
      <c r="E110" s="53"/>
      <c r="F110" s="53"/>
      <c r="H110" s="53"/>
      <c r="I110" s="53"/>
      <c r="K110" s="53"/>
      <c r="L110" s="53"/>
      <c r="N110" s="53"/>
      <c r="Q110" s="56">
        <f t="shared" si="8"/>
        <v>0</v>
      </c>
      <c r="R110" s="56"/>
      <c r="S110" s="67"/>
      <c r="T110" s="67"/>
    </row>
    <row r="111" spans="1:20" x14ac:dyDescent="0.2">
      <c r="A111" s="53"/>
      <c r="C111" s="65"/>
      <c r="D111" s="64"/>
      <c r="E111" s="53"/>
      <c r="F111" s="53"/>
      <c r="H111" s="53"/>
      <c r="I111" s="53"/>
      <c r="K111" s="53"/>
      <c r="L111" s="53"/>
      <c r="N111" s="53"/>
      <c r="Q111" s="56">
        <f t="shared" si="8"/>
        <v>0</v>
      </c>
      <c r="R111" s="56"/>
      <c r="S111" s="67"/>
      <c r="T111" s="67"/>
    </row>
    <row r="112" spans="1:20" x14ac:dyDescent="0.2">
      <c r="A112" s="53"/>
      <c r="C112" s="65"/>
      <c r="D112" s="64"/>
      <c r="E112" s="53"/>
      <c r="F112" s="53"/>
      <c r="H112" s="53"/>
      <c r="I112" s="53"/>
      <c r="K112" s="53"/>
      <c r="L112" s="53"/>
      <c r="N112" s="53"/>
      <c r="Q112" s="56">
        <f t="shared" si="8"/>
        <v>0</v>
      </c>
      <c r="R112" s="56"/>
      <c r="S112" s="67"/>
      <c r="T112" s="67"/>
    </row>
    <row r="113" spans="1:20" x14ac:dyDescent="0.2">
      <c r="A113" s="53"/>
      <c r="C113" s="65"/>
      <c r="D113" s="64"/>
      <c r="E113" s="53"/>
      <c r="F113" s="53"/>
      <c r="H113" s="53"/>
      <c r="I113" s="53"/>
      <c r="K113" s="53"/>
      <c r="L113" s="53"/>
      <c r="N113" s="53"/>
      <c r="Q113" s="56">
        <f t="shared" si="8"/>
        <v>0</v>
      </c>
      <c r="R113" s="56"/>
      <c r="S113" s="67"/>
      <c r="T113" s="67"/>
    </row>
    <row r="114" spans="1:20" x14ac:dyDescent="0.2">
      <c r="A114" s="53"/>
      <c r="C114" s="65"/>
      <c r="D114" s="64"/>
      <c r="E114" s="53"/>
      <c r="F114" s="53"/>
      <c r="H114" s="53"/>
      <c r="I114" s="53"/>
      <c r="K114" s="53"/>
      <c r="L114" s="53"/>
      <c r="N114" s="53"/>
      <c r="Q114" s="56">
        <f t="shared" si="8"/>
        <v>0</v>
      </c>
      <c r="R114" s="56"/>
      <c r="S114" s="67"/>
      <c r="T114" s="67"/>
    </row>
    <row r="115" spans="1:20" x14ac:dyDescent="0.2">
      <c r="A115" s="53"/>
      <c r="C115" s="65"/>
      <c r="D115" s="64"/>
      <c r="E115" s="53"/>
      <c r="F115" s="53"/>
      <c r="H115" s="53"/>
      <c r="I115" s="53"/>
      <c r="K115" s="53"/>
      <c r="L115" s="53"/>
      <c r="N115" s="53"/>
      <c r="Q115" s="56">
        <f t="shared" si="8"/>
        <v>0</v>
      </c>
      <c r="R115" s="56"/>
      <c r="S115" s="67"/>
      <c r="T115" s="67"/>
    </row>
    <row r="116" spans="1:20" x14ac:dyDescent="0.2">
      <c r="A116" s="53"/>
      <c r="C116" s="65"/>
      <c r="D116" s="64"/>
      <c r="E116" s="53"/>
      <c r="F116" s="53"/>
      <c r="H116" s="53"/>
      <c r="I116" s="53"/>
      <c r="K116" s="53"/>
      <c r="L116" s="53"/>
      <c r="N116" s="53"/>
      <c r="Q116" s="56">
        <f t="shared" si="8"/>
        <v>0</v>
      </c>
      <c r="R116" s="56"/>
      <c r="S116" s="67"/>
      <c r="T116" s="67"/>
    </row>
    <row r="117" spans="1:20" x14ac:dyDescent="0.2">
      <c r="A117" s="53"/>
      <c r="C117" s="65"/>
      <c r="D117" s="64"/>
      <c r="E117" s="53"/>
      <c r="F117" s="53"/>
      <c r="H117" s="53"/>
      <c r="I117" s="53"/>
      <c r="K117" s="53"/>
      <c r="L117" s="53"/>
      <c r="N117" s="53"/>
      <c r="Q117" s="56">
        <f t="shared" ref="Q117:Q156" si="9">IF(H117="X", 3,0)+IF(I117="X",2,0)+IF(J117="X",3,0)+IF(K117="X", 3,0)+IF(L117="X",2,0)+IF(M117="X",1,0)+IF(N117="X", 3,0)+IF(O117="X",2,0)+IF(P117="X",1,0)</f>
        <v>0</v>
      </c>
      <c r="R117" s="56"/>
      <c r="S117" s="67"/>
      <c r="T117" s="67"/>
    </row>
    <row r="118" spans="1:20" x14ac:dyDescent="0.2">
      <c r="A118" s="53"/>
      <c r="C118" s="65"/>
      <c r="D118" s="64"/>
      <c r="E118" s="53"/>
      <c r="F118" s="53"/>
      <c r="H118" s="53"/>
      <c r="I118" s="53"/>
      <c r="K118" s="53"/>
      <c r="L118" s="53"/>
      <c r="N118" s="53"/>
      <c r="Q118" s="56">
        <f t="shared" si="9"/>
        <v>0</v>
      </c>
      <c r="R118" s="56"/>
      <c r="S118" s="67"/>
      <c r="T118" s="67"/>
    </row>
    <row r="119" spans="1:20" x14ac:dyDescent="0.2">
      <c r="A119" s="53"/>
      <c r="C119" s="65"/>
      <c r="D119" s="64"/>
      <c r="E119" s="53"/>
      <c r="F119" s="53"/>
      <c r="H119" s="53"/>
      <c r="I119" s="53"/>
      <c r="K119" s="53"/>
      <c r="L119" s="53"/>
      <c r="N119" s="53"/>
      <c r="Q119" s="56">
        <f t="shared" si="9"/>
        <v>0</v>
      </c>
      <c r="R119" s="56"/>
      <c r="S119" s="67"/>
      <c r="T119" s="67"/>
    </row>
    <row r="120" spans="1:20" x14ac:dyDescent="0.2">
      <c r="A120" s="53"/>
      <c r="C120" s="65"/>
      <c r="D120" s="64"/>
      <c r="E120" s="53"/>
      <c r="F120" s="53"/>
      <c r="H120" s="53"/>
      <c r="I120" s="53"/>
      <c r="K120" s="53"/>
      <c r="L120" s="53"/>
      <c r="N120" s="53"/>
      <c r="Q120" s="56">
        <f t="shared" si="9"/>
        <v>0</v>
      </c>
      <c r="R120" s="56"/>
      <c r="S120" s="67"/>
      <c r="T120" s="67"/>
    </row>
    <row r="121" spans="1:20" x14ac:dyDescent="0.2">
      <c r="A121" s="53"/>
      <c r="C121" s="65"/>
      <c r="D121" s="64"/>
      <c r="E121" s="53"/>
      <c r="F121" s="53"/>
      <c r="H121" s="53"/>
      <c r="I121" s="53"/>
      <c r="K121" s="53"/>
      <c r="L121" s="53"/>
      <c r="N121" s="53"/>
      <c r="Q121" s="56">
        <f t="shared" si="9"/>
        <v>0</v>
      </c>
      <c r="R121" s="56"/>
      <c r="S121" s="67"/>
      <c r="T121" s="67"/>
    </row>
    <row r="122" spans="1:20" x14ac:dyDescent="0.2">
      <c r="A122" s="53"/>
      <c r="C122" s="65"/>
      <c r="D122" s="64"/>
      <c r="E122" s="53"/>
      <c r="F122" s="53"/>
      <c r="H122" s="53"/>
      <c r="I122" s="53"/>
      <c r="K122" s="53"/>
      <c r="L122" s="53"/>
      <c r="N122" s="53"/>
      <c r="Q122" s="56">
        <f t="shared" si="9"/>
        <v>0</v>
      </c>
      <c r="R122" s="56"/>
      <c r="S122" s="67"/>
      <c r="T122" s="67"/>
    </row>
    <row r="123" spans="1:20" x14ac:dyDescent="0.2">
      <c r="A123" s="53"/>
      <c r="C123" s="65"/>
      <c r="D123" s="64"/>
      <c r="E123" s="53"/>
      <c r="F123" s="53"/>
      <c r="H123" s="53"/>
      <c r="I123" s="53"/>
      <c r="K123" s="53"/>
      <c r="L123" s="53"/>
      <c r="N123" s="53"/>
      <c r="Q123" s="56">
        <f t="shared" si="9"/>
        <v>0</v>
      </c>
      <c r="R123" s="56"/>
      <c r="S123" s="67"/>
      <c r="T123" s="67"/>
    </row>
    <row r="124" spans="1:20" x14ac:dyDescent="0.2">
      <c r="A124" s="53"/>
      <c r="C124" s="65"/>
      <c r="D124" s="64"/>
      <c r="E124" s="53"/>
      <c r="F124" s="53"/>
      <c r="H124" s="53"/>
      <c r="I124" s="53"/>
      <c r="K124" s="53"/>
      <c r="L124" s="53"/>
      <c r="N124" s="53"/>
      <c r="Q124" s="56">
        <f t="shared" si="9"/>
        <v>0</v>
      </c>
      <c r="R124" s="56"/>
      <c r="S124" s="67"/>
      <c r="T124" s="67"/>
    </row>
    <row r="125" spans="1:20" x14ac:dyDescent="0.2">
      <c r="A125" s="53"/>
      <c r="C125" s="65"/>
      <c r="D125" s="64"/>
      <c r="E125" s="53"/>
      <c r="F125" s="53"/>
      <c r="H125" s="53"/>
      <c r="I125" s="53"/>
      <c r="K125" s="53"/>
      <c r="L125" s="53"/>
      <c r="N125" s="53"/>
      <c r="Q125" s="56">
        <f t="shared" si="9"/>
        <v>0</v>
      </c>
      <c r="R125" s="56"/>
      <c r="S125" s="67"/>
      <c r="T125" s="67"/>
    </row>
    <row r="126" spans="1:20" x14ac:dyDescent="0.2">
      <c r="A126" s="53"/>
      <c r="C126" s="65"/>
      <c r="D126" s="64"/>
      <c r="E126" s="53"/>
      <c r="F126" s="53"/>
      <c r="H126" s="53"/>
      <c r="I126" s="53"/>
      <c r="K126" s="53"/>
      <c r="L126" s="53"/>
      <c r="N126" s="53"/>
      <c r="Q126" s="56">
        <f t="shared" si="9"/>
        <v>0</v>
      </c>
      <c r="R126" s="56"/>
      <c r="S126" s="67"/>
      <c r="T126" s="67"/>
    </row>
    <row r="127" spans="1:20" x14ac:dyDescent="0.2">
      <c r="A127" s="53"/>
      <c r="C127" s="65"/>
      <c r="D127" s="64"/>
      <c r="E127" s="53"/>
      <c r="F127" s="53"/>
      <c r="H127" s="53"/>
      <c r="I127" s="53"/>
      <c r="K127" s="53"/>
      <c r="L127" s="53"/>
      <c r="N127" s="53"/>
      <c r="Q127" s="56">
        <f t="shared" si="9"/>
        <v>0</v>
      </c>
      <c r="R127" s="56"/>
      <c r="S127" s="67"/>
      <c r="T127" s="67"/>
    </row>
    <row r="128" spans="1:20" x14ac:dyDescent="0.2">
      <c r="A128" s="53"/>
      <c r="C128" s="65"/>
      <c r="D128" s="64"/>
      <c r="E128" s="53"/>
      <c r="F128" s="53"/>
      <c r="H128" s="53"/>
      <c r="I128" s="53"/>
      <c r="K128" s="53"/>
      <c r="L128" s="53"/>
      <c r="N128" s="53"/>
      <c r="Q128" s="56">
        <f t="shared" si="9"/>
        <v>0</v>
      </c>
      <c r="R128" s="56"/>
      <c r="S128" s="67"/>
      <c r="T128" s="67"/>
    </row>
    <row r="129" spans="1:21" x14ac:dyDescent="0.2">
      <c r="A129" s="53"/>
      <c r="C129" s="65"/>
      <c r="D129" s="64"/>
      <c r="E129" s="53"/>
      <c r="F129" s="53"/>
      <c r="H129" s="53"/>
      <c r="I129" s="53"/>
      <c r="K129" s="53"/>
      <c r="L129" s="53"/>
      <c r="N129" s="53"/>
      <c r="Q129" s="56">
        <f t="shared" si="9"/>
        <v>0</v>
      </c>
      <c r="R129" s="56"/>
      <c r="S129" s="67"/>
      <c r="T129" s="67"/>
    </row>
    <row r="130" spans="1:21" x14ac:dyDescent="0.2">
      <c r="A130" s="53"/>
      <c r="C130" s="65"/>
      <c r="D130" s="64"/>
      <c r="E130" s="53"/>
      <c r="F130" s="53"/>
      <c r="H130" s="53"/>
      <c r="I130" s="53"/>
      <c r="K130" s="53"/>
      <c r="L130" s="53"/>
      <c r="N130" s="53"/>
      <c r="Q130" s="56">
        <f t="shared" si="9"/>
        <v>0</v>
      </c>
      <c r="R130" s="56"/>
      <c r="S130" s="67"/>
      <c r="T130" s="67"/>
    </row>
    <row r="131" spans="1:21" x14ac:dyDescent="0.2">
      <c r="A131" s="53"/>
      <c r="C131" s="65"/>
      <c r="D131" s="64"/>
      <c r="E131" s="53"/>
      <c r="F131" s="53"/>
      <c r="H131" s="53"/>
      <c r="I131" s="53"/>
      <c r="K131" s="53"/>
      <c r="L131" s="53"/>
      <c r="N131" s="53"/>
      <c r="Q131" s="56">
        <f t="shared" si="9"/>
        <v>0</v>
      </c>
      <c r="R131" s="56"/>
      <c r="S131" s="67"/>
      <c r="T131" s="67"/>
    </row>
    <row r="132" spans="1:21" x14ac:dyDescent="0.2">
      <c r="A132" s="53"/>
      <c r="C132" s="65"/>
      <c r="D132" s="64"/>
      <c r="E132" s="53"/>
      <c r="F132" s="53"/>
      <c r="H132" s="53"/>
      <c r="I132" s="53"/>
      <c r="K132" s="53"/>
      <c r="L132" s="53"/>
      <c r="N132" s="53"/>
      <c r="Q132" s="56">
        <f t="shared" si="9"/>
        <v>0</v>
      </c>
      <c r="R132" s="56"/>
      <c r="S132" s="67"/>
      <c r="T132" s="67"/>
    </row>
    <row r="133" spans="1:21" x14ac:dyDescent="0.2">
      <c r="A133" s="53"/>
      <c r="C133" s="65"/>
      <c r="D133" s="64"/>
      <c r="E133" s="53"/>
      <c r="F133" s="53"/>
      <c r="H133" s="53"/>
      <c r="I133" s="53"/>
      <c r="K133" s="53"/>
      <c r="L133" s="53"/>
      <c r="N133" s="53"/>
      <c r="Q133" s="56">
        <f t="shared" si="9"/>
        <v>0</v>
      </c>
      <c r="R133" s="56"/>
      <c r="S133" s="67"/>
      <c r="T133" s="67"/>
    </row>
    <row r="134" spans="1:21" x14ac:dyDescent="0.2">
      <c r="A134" s="53"/>
      <c r="C134" s="65"/>
      <c r="D134" s="64"/>
      <c r="E134" s="53"/>
      <c r="F134" s="53"/>
      <c r="H134" s="53"/>
      <c r="I134" s="53"/>
      <c r="K134" s="53"/>
      <c r="L134" s="53"/>
      <c r="N134" s="53"/>
      <c r="Q134" s="56">
        <f t="shared" si="9"/>
        <v>0</v>
      </c>
      <c r="R134" s="56"/>
      <c r="S134" s="67"/>
      <c r="T134" s="67"/>
    </row>
    <row r="135" spans="1:21" x14ac:dyDescent="0.2">
      <c r="A135" s="53"/>
      <c r="C135" s="65"/>
      <c r="D135" s="64"/>
      <c r="E135" s="53"/>
      <c r="F135" s="53"/>
      <c r="H135" s="53"/>
      <c r="I135" s="53"/>
      <c r="K135" s="53"/>
      <c r="L135" s="53"/>
      <c r="N135" s="53"/>
      <c r="Q135" s="56">
        <f t="shared" si="9"/>
        <v>0</v>
      </c>
      <c r="R135" s="56"/>
      <c r="S135" s="67"/>
      <c r="T135" s="67"/>
    </row>
    <row r="136" spans="1:21" x14ac:dyDescent="0.2">
      <c r="A136" s="53"/>
      <c r="C136" s="65"/>
      <c r="D136" s="64"/>
      <c r="E136" s="53"/>
      <c r="F136" s="53"/>
      <c r="H136" s="53"/>
      <c r="I136" s="53"/>
      <c r="K136" s="53"/>
      <c r="L136" s="53"/>
      <c r="N136" s="53"/>
      <c r="Q136" s="56">
        <f t="shared" si="9"/>
        <v>0</v>
      </c>
      <c r="R136" s="56"/>
      <c r="S136" s="67"/>
      <c r="T136" s="67"/>
    </row>
    <row r="137" spans="1:21" x14ac:dyDescent="0.2">
      <c r="A137" s="53"/>
      <c r="C137" s="65"/>
      <c r="D137" s="64"/>
      <c r="E137" s="53"/>
      <c r="F137" s="53"/>
      <c r="H137" s="53"/>
      <c r="I137" s="53"/>
      <c r="K137" s="53"/>
      <c r="L137" s="53"/>
      <c r="N137" s="53"/>
      <c r="Q137" s="56">
        <f t="shared" si="9"/>
        <v>0</v>
      </c>
      <c r="R137" s="56"/>
      <c r="S137" s="67"/>
      <c r="T137" s="67"/>
      <c r="U137" s="60"/>
    </row>
    <row r="138" spans="1:21" x14ac:dyDescent="0.2">
      <c r="A138" s="53"/>
      <c r="C138" s="65"/>
      <c r="D138" s="64"/>
      <c r="E138" s="53"/>
      <c r="F138" s="53"/>
      <c r="H138" s="53"/>
      <c r="I138" s="53"/>
      <c r="K138" s="53"/>
      <c r="L138" s="53"/>
      <c r="N138" s="53"/>
      <c r="Q138" s="56">
        <f t="shared" si="9"/>
        <v>0</v>
      </c>
      <c r="R138" s="56"/>
      <c r="S138" s="67"/>
      <c r="T138" s="67"/>
      <c r="U138" s="60"/>
    </row>
    <row r="139" spans="1:21" x14ac:dyDescent="0.2">
      <c r="A139" s="53"/>
      <c r="C139" s="65"/>
      <c r="D139" s="64"/>
      <c r="E139" s="53"/>
      <c r="F139" s="53"/>
      <c r="H139" s="53"/>
      <c r="I139" s="53"/>
      <c r="K139" s="53"/>
      <c r="L139" s="53"/>
      <c r="N139" s="53"/>
      <c r="Q139" s="56">
        <f t="shared" si="9"/>
        <v>0</v>
      </c>
      <c r="R139" s="56"/>
      <c r="S139" s="67"/>
      <c r="T139" s="67"/>
      <c r="U139" s="60"/>
    </row>
    <row r="140" spans="1:21" x14ac:dyDescent="0.2">
      <c r="A140" s="53"/>
      <c r="C140" s="65"/>
      <c r="D140" s="64"/>
      <c r="E140" s="53"/>
      <c r="F140" s="53"/>
      <c r="H140" s="53"/>
      <c r="I140" s="53"/>
      <c r="K140" s="53"/>
      <c r="L140" s="53"/>
      <c r="N140" s="53"/>
      <c r="Q140" s="56">
        <f t="shared" si="9"/>
        <v>0</v>
      </c>
      <c r="R140" s="56"/>
      <c r="S140" s="67"/>
      <c r="T140" s="67"/>
      <c r="U140" s="60"/>
    </row>
    <row r="141" spans="1:21" x14ac:dyDescent="0.2">
      <c r="A141" s="53"/>
      <c r="C141" s="65"/>
      <c r="D141" s="64"/>
      <c r="E141" s="53"/>
      <c r="F141" s="53"/>
      <c r="H141" s="53"/>
      <c r="I141" s="53"/>
      <c r="K141" s="53"/>
      <c r="L141" s="53"/>
      <c r="N141" s="53"/>
      <c r="Q141" s="56">
        <f t="shared" si="9"/>
        <v>0</v>
      </c>
      <c r="R141" s="56"/>
      <c r="S141" s="67"/>
      <c r="T141" s="67"/>
      <c r="U141" s="60"/>
    </row>
    <row r="142" spans="1:21" x14ac:dyDescent="0.2">
      <c r="A142" s="53"/>
      <c r="C142" s="65"/>
      <c r="D142" s="64"/>
      <c r="E142" s="53"/>
      <c r="F142" s="53"/>
      <c r="H142" s="53"/>
      <c r="I142" s="53"/>
      <c r="K142" s="53"/>
      <c r="L142" s="53"/>
      <c r="N142" s="53"/>
      <c r="Q142" s="56">
        <f t="shared" si="9"/>
        <v>0</v>
      </c>
      <c r="R142" s="56"/>
      <c r="S142" s="67"/>
      <c r="T142" s="67"/>
      <c r="U142" s="60"/>
    </row>
    <row r="143" spans="1:21" x14ac:dyDescent="0.2">
      <c r="A143" s="53"/>
      <c r="C143" s="65"/>
      <c r="D143" s="64"/>
      <c r="E143" s="53"/>
      <c r="F143" s="53"/>
      <c r="H143" s="53"/>
      <c r="I143" s="53"/>
      <c r="K143" s="53"/>
      <c r="L143" s="53"/>
      <c r="N143" s="53"/>
      <c r="Q143" s="56">
        <f t="shared" si="9"/>
        <v>0</v>
      </c>
      <c r="R143" s="56"/>
      <c r="S143" s="67"/>
      <c r="T143" s="67"/>
      <c r="U143" s="60"/>
    </row>
    <row r="144" spans="1:21" x14ac:dyDescent="0.2">
      <c r="A144" s="53"/>
      <c r="C144" s="65"/>
      <c r="D144" s="64"/>
      <c r="E144" s="53"/>
      <c r="F144" s="53"/>
      <c r="H144" s="53"/>
      <c r="I144" s="53"/>
      <c r="K144" s="53"/>
      <c r="L144" s="53"/>
      <c r="N144" s="53"/>
      <c r="Q144" s="56">
        <f t="shared" si="9"/>
        <v>0</v>
      </c>
      <c r="R144" s="56"/>
      <c r="S144" s="67"/>
      <c r="T144" s="67"/>
      <c r="U144" s="60"/>
    </row>
    <row r="145" spans="1:21" x14ac:dyDescent="0.2">
      <c r="A145" s="53"/>
      <c r="C145" s="65"/>
      <c r="D145" s="64"/>
      <c r="E145" s="53"/>
      <c r="F145" s="53"/>
      <c r="H145" s="53"/>
      <c r="I145" s="53"/>
      <c r="K145" s="53"/>
      <c r="L145" s="53"/>
      <c r="N145" s="53"/>
      <c r="Q145" s="56">
        <f t="shared" si="9"/>
        <v>0</v>
      </c>
      <c r="R145" s="56"/>
      <c r="S145" s="67"/>
      <c r="T145" s="67"/>
      <c r="U145" s="60"/>
    </row>
    <row r="146" spans="1:21" x14ac:dyDescent="0.2">
      <c r="A146" s="53"/>
      <c r="C146" s="65"/>
      <c r="D146" s="64"/>
      <c r="E146" s="53"/>
      <c r="F146" s="53"/>
      <c r="H146" s="53"/>
      <c r="I146" s="53"/>
      <c r="K146" s="53"/>
      <c r="L146" s="53"/>
      <c r="N146" s="53"/>
      <c r="Q146" s="56">
        <f t="shared" si="9"/>
        <v>0</v>
      </c>
      <c r="R146" s="56"/>
      <c r="S146" s="67"/>
      <c r="T146" s="67"/>
      <c r="U146" s="60"/>
    </row>
    <row r="147" spans="1:21" x14ac:dyDescent="0.2">
      <c r="A147" s="53"/>
      <c r="C147" s="65"/>
      <c r="D147" s="64"/>
      <c r="E147" s="53"/>
      <c r="F147" s="53"/>
      <c r="H147" s="53"/>
      <c r="I147" s="53"/>
      <c r="K147" s="53"/>
      <c r="L147" s="53"/>
      <c r="N147" s="53"/>
      <c r="Q147" s="56">
        <f t="shared" si="9"/>
        <v>0</v>
      </c>
      <c r="R147" s="56"/>
      <c r="S147" s="67"/>
      <c r="T147" s="67"/>
      <c r="U147" s="60"/>
    </row>
    <row r="148" spans="1:21" x14ac:dyDescent="0.2">
      <c r="A148" s="53"/>
      <c r="C148" s="65"/>
      <c r="D148" s="64"/>
      <c r="E148" s="53"/>
      <c r="F148" s="53"/>
      <c r="H148" s="53"/>
      <c r="I148" s="53"/>
      <c r="K148" s="53"/>
      <c r="L148" s="53"/>
      <c r="N148" s="53"/>
      <c r="Q148" s="56">
        <f t="shared" si="9"/>
        <v>0</v>
      </c>
      <c r="R148" s="56"/>
      <c r="S148" s="67"/>
      <c r="T148" s="67"/>
      <c r="U148" s="60"/>
    </row>
    <row r="149" spans="1:21" x14ac:dyDescent="0.2">
      <c r="A149" s="53"/>
      <c r="C149" s="65"/>
      <c r="D149" s="64"/>
      <c r="E149" s="53"/>
      <c r="F149" s="53"/>
      <c r="H149" s="53"/>
      <c r="I149" s="53"/>
      <c r="K149" s="53"/>
      <c r="L149" s="53"/>
      <c r="N149" s="53"/>
      <c r="Q149" s="56">
        <f t="shared" si="9"/>
        <v>0</v>
      </c>
      <c r="R149" s="56"/>
      <c r="S149" s="67"/>
      <c r="T149" s="67"/>
      <c r="U149" s="60"/>
    </row>
    <row r="150" spans="1:21" x14ac:dyDescent="0.2">
      <c r="A150" s="53"/>
      <c r="C150" s="65"/>
      <c r="D150" s="64"/>
      <c r="E150" s="53"/>
      <c r="F150" s="53"/>
      <c r="H150" s="53"/>
      <c r="I150" s="53"/>
      <c r="K150" s="53"/>
      <c r="L150" s="53"/>
      <c r="N150" s="53"/>
      <c r="Q150" s="56">
        <f t="shared" si="9"/>
        <v>0</v>
      </c>
      <c r="R150" s="56"/>
      <c r="S150" s="67"/>
      <c r="T150" s="67"/>
      <c r="U150" s="60"/>
    </row>
    <row r="151" spans="1:21" x14ac:dyDescent="0.2">
      <c r="A151" s="53"/>
      <c r="C151" s="65"/>
      <c r="D151" s="64"/>
      <c r="E151" s="53"/>
      <c r="F151" s="53"/>
      <c r="H151" s="53"/>
      <c r="I151" s="53"/>
      <c r="K151" s="53"/>
      <c r="L151" s="53"/>
      <c r="N151" s="53"/>
      <c r="Q151" s="56">
        <f t="shared" si="9"/>
        <v>0</v>
      </c>
      <c r="R151" s="56"/>
      <c r="S151" s="67"/>
      <c r="T151" s="67"/>
      <c r="U151" s="60"/>
    </row>
    <row r="152" spans="1:21" x14ac:dyDescent="0.2">
      <c r="A152" s="53"/>
      <c r="C152" s="65"/>
      <c r="D152" s="64"/>
      <c r="E152" s="53"/>
      <c r="F152" s="53"/>
      <c r="H152" s="53"/>
      <c r="I152" s="53"/>
      <c r="K152" s="53"/>
      <c r="L152" s="53"/>
      <c r="N152" s="53"/>
      <c r="Q152" s="56">
        <f t="shared" si="9"/>
        <v>0</v>
      </c>
      <c r="R152" s="56"/>
      <c r="S152" s="67"/>
      <c r="T152" s="67"/>
      <c r="U152" s="60"/>
    </row>
    <row r="153" spans="1:21" x14ac:dyDescent="0.2">
      <c r="A153" s="53"/>
      <c r="C153" s="65"/>
      <c r="D153" s="64"/>
      <c r="E153" s="53"/>
      <c r="F153" s="53"/>
      <c r="H153" s="53"/>
      <c r="I153" s="53"/>
      <c r="K153" s="53"/>
      <c r="L153" s="53"/>
      <c r="N153" s="53"/>
      <c r="Q153" s="56">
        <f t="shared" si="9"/>
        <v>0</v>
      </c>
      <c r="R153" s="56"/>
      <c r="S153" s="67"/>
      <c r="T153" s="67"/>
      <c r="U153" s="60"/>
    </row>
    <row r="154" spans="1:21" x14ac:dyDescent="0.2">
      <c r="A154" s="53"/>
      <c r="C154" s="65"/>
      <c r="D154" s="64"/>
      <c r="E154" s="53"/>
      <c r="F154" s="53"/>
      <c r="H154" s="53"/>
      <c r="I154" s="53"/>
      <c r="K154" s="53"/>
      <c r="L154" s="53"/>
      <c r="N154" s="53"/>
      <c r="Q154" s="56">
        <f t="shared" si="9"/>
        <v>0</v>
      </c>
      <c r="R154" s="56"/>
      <c r="S154" s="67"/>
      <c r="T154" s="67"/>
      <c r="U154" s="60"/>
    </row>
    <row r="155" spans="1:21" x14ac:dyDescent="0.2">
      <c r="A155" s="53"/>
      <c r="C155" s="65"/>
      <c r="D155" s="64"/>
      <c r="E155" s="53"/>
      <c r="F155" s="53"/>
      <c r="H155" s="53"/>
      <c r="I155" s="53"/>
      <c r="K155" s="53"/>
      <c r="L155" s="53"/>
      <c r="N155" s="53"/>
      <c r="Q155" s="56">
        <f t="shared" si="9"/>
        <v>0</v>
      </c>
      <c r="R155" s="56"/>
      <c r="S155" s="67"/>
      <c r="T155" s="67"/>
      <c r="U155" s="60"/>
    </row>
    <row r="156" spans="1:21" x14ac:dyDescent="0.2">
      <c r="A156" s="53"/>
      <c r="C156" s="65"/>
      <c r="D156" s="64"/>
      <c r="E156" s="53"/>
      <c r="F156" s="53"/>
      <c r="H156" s="53"/>
      <c r="I156" s="53"/>
      <c r="K156" s="53"/>
      <c r="L156" s="53"/>
      <c r="N156" s="53"/>
      <c r="Q156" s="56">
        <f t="shared" si="9"/>
        <v>0</v>
      </c>
      <c r="R156" s="56"/>
      <c r="S156" s="67"/>
      <c r="T156" s="67"/>
      <c r="U156" s="60"/>
    </row>
    <row r="157" spans="1:21" s="30" customFormat="1" x14ac:dyDescent="0.2">
      <c r="A157" s="53"/>
      <c r="B157" s="53"/>
      <c r="C157" s="54"/>
      <c r="D157" s="55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6">
        <f t="shared" ref="Q157:Q158" si="10">IF(H157="X", 3,0)+IF(I157="X",2,0)+IF(J157="X",3,0)+IF(K157="X", 3,0)+IF(L157="X",2,0)+IF(M157="X",1,0)+IF(N157="X", 3,0)+IF(O157="X",2,0)+IF(P157="X",1,0)</f>
        <v>0</v>
      </c>
      <c r="R157" s="56"/>
      <c r="S157" s="53"/>
      <c r="T157" s="53"/>
      <c r="U157" s="53"/>
    </row>
    <row r="158" spans="1:21" s="30" customFormat="1" x14ac:dyDescent="0.2">
      <c r="A158" s="53"/>
      <c r="B158" s="53"/>
      <c r="C158" s="55"/>
      <c r="D158" s="55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6">
        <f t="shared" si="10"/>
        <v>0</v>
      </c>
      <c r="R158" s="56"/>
      <c r="S158" s="53"/>
      <c r="T158" s="53"/>
      <c r="U158" s="53"/>
    </row>
    <row r="159" spans="1:21" s="30" customFormat="1" x14ac:dyDescent="0.2">
      <c r="A159" s="53"/>
      <c r="B159" s="53"/>
      <c r="C159" s="55"/>
      <c r="D159" s="55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6">
        <f t="shared" ref="Q159:Q160" si="11">IF(H159="X", 3,0)+IF(I159="X",2,0)+IF(J159="X",3,0)+IF(K159="X", 3,0)+IF(L159="X",2,0)+IF(M159="X",1,0)+IF(N159="X", 3,0)+IF(O159="X",2,0)+IF(P159="X",1,0)</f>
        <v>0</v>
      </c>
      <c r="R159" s="56"/>
      <c r="S159" s="53"/>
      <c r="T159" s="53"/>
      <c r="U159" s="53"/>
    </row>
    <row r="160" spans="1:21" s="30" customFormat="1" x14ac:dyDescent="0.2">
      <c r="A160" s="53"/>
      <c r="B160" s="53"/>
      <c r="C160" s="55"/>
      <c r="D160" s="55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6">
        <f t="shared" si="11"/>
        <v>0</v>
      </c>
      <c r="R160" s="56"/>
      <c r="S160" s="53"/>
      <c r="T160" s="53"/>
      <c r="U160" s="53"/>
    </row>
    <row r="161" spans="1:21" s="30" customFormat="1" x14ac:dyDescent="0.2">
      <c r="A161" s="53"/>
      <c r="B161" s="53"/>
      <c r="C161" s="57"/>
      <c r="D161" s="55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6">
        <f t="shared" ref="Q161:Q176" si="12">IF(H161="X", 3,0)+IF(I161="X",2,0)+IF(J161="X",3,0)+IF(K161="X", 3,0)+IF(L161="X",2,0)+IF(M161="X",1,0)+IF(N161="X", 3,0)+IF(O161="X",2,0)+IF(P161="X",1,0)</f>
        <v>0</v>
      </c>
      <c r="R161" s="56"/>
      <c r="S161" s="53"/>
      <c r="T161" s="53"/>
      <c r="U161" s="53"/>
    </row>
    <row r="162" spans="1:21" x14ac:dyDescent="0.2">
      <c r="A162" s="53"/>
      <c r="B162" s="53"/>
      <c r="C162" s="57"/>
      <c r="F162" s="53"/>
      <c r="H162" s="53"/>
      <c r="K162" s="53"/>
      <c r="N162" s="53"/>
      <c r="Q162" s="56">
        <f t="shared" si="12"/>
        <v>0</v>
      </c>
      <c r="R162" s="56"/>
      <c r="S162" s="53"/>
      <c r="T162" s="53"/>
    </row>
    <row r="163" spans="1:21" x14ac:dyDescent="0.2">
      <c r="A163" s="53"/>
      <c r="B163" s="53"/>
      <c r="C163" s="57"/>
      <c r="F163" s="53"/>
      <c r="H163" s="53"/>
      <c r="K163" s="53"/>
      <c r="O163" s="53"/>
      <c r="Q163" s="56">
        <f t="shared" si="12"/>
        <v>0</v>
      </c>
      <c r="R163" s="56"/>
      <c r="S163" s="67"/>
      <c r="T163" s="53"/>
    </row>
    <row r="164" spans="1:21" x14ac:dyDescent="0.2">
      <c r="A164" s="53"/>
      <c r="B164" s="53"/>
      <c r="C164" s="57"/>
      <c r="F164" s="53"/>
      <c r="H164" s="53"/>
      <c r="K164" s="53"/>
      <c r="N164" s="53"/>
      <c r="Q164" s="56">
        <f t="shared" si="12"/>
        <v>0</v>
      </c>
      <c r="R164" s="56"/>
      <c r="S164" s="53"/>
      <c r="T164" s="53"/>
    </row>
    <row r="165" spans="1:21" x14ac:dyDescent="0.2">
      <c r="A165" s="53"/>
      <c r="B165" s="53"/>
      <c r="C165" s="57"/>
      <c r="D165" s="57"/>
      <c r="F165" s="53"/>
      <c r="H165" s="53"/>
      <c r="K165" s="53"/>
      <c r="N165" s="53"/>
      <c r="Q165" s="56">
        <f t="shared" si="12"/>
        <v>0</v>
      </c>
      <c r="R165" s="56"/>
      <c r="S165" s="53"/>
      <c r="T165" s="53"/>
    </row>
    <row r="166" spans="1:21" x14ac:dyDescent="0.2">
      <c r="A166" s="53"/>
      <c r="B166" s="53"/>
      <c r="C166" s="68"/>
      <c r="D166" s="57"/>
      <c r="F166" s="53"/>
      <c r="H166" s="53"/>
      <c r="K166" s="53"/>
      <c r="N166" s="53"/>
      <c r="Q166" s="56">
        <f t="shared" si="12"/>
        <v>0</v>
      </c>
      <c r="R166" s="56"/>
      <c r="S166" s="67"/>
      <c r="T166" s="53"/>
    </row>
    <row r="167" spans="1:21" x14ac:dyDescent="0.2">
      <c r="A167" s="53"/>
      <c r="B167" s="53"/>
      <c r="C167" s="68"/>
      <c r="F167" s="53"/>
      <c r="H167" s="53"/>
      <c r="I167" s="53"/>
      <c r="K167" s="53"/>
      <c r="L167" s="53"/>
      <c r="N167" s="53"/>
      <c r="Q167" s="56">
        <f t="shared" si="12"/>
        <v>0</v>
      </c>
      <c r="R167" s="56"/>
      <c r="S167" s="67"/>
      <c r="T167" s="53"/>
    </row>
    <row r="168" spans="1:21" x14ac:dyDescent="0.2">
      <c r="A168" s="53"/>
      <c r="B168" s="53"/>
      <c r="C168" s="68"/>
      <c r="F168" s="53"/>
      <c r="H168" s="53"/>
      <c r="I168" s="53"/>
      <c r="K168" s="53"/>
      <c r="L168" s="53"/>
      <c r="N168" s="53"/>
      <c r="Q168" s="56">
        <f t="shared" si="12"/>
        <v>0</v>
      </c>
      <c r="R168" s="56"/>
      <c r="S168" s="67"/>
      <c r="T168" s="53"/>
    </row>
    <row r="169" spans="1:21" x14ac:dyDescent="0.2">
      <c r="A169" s="53"/>
      <c r="B169" s="53"/>
      <c r="C169" s="68"/>
      <c r="F169" s="53"/>
      <c r="H169" s="53"/>
      <c r="I169" s="53"/>
      <c r="K169" s="53"/>
      <c r="L169" s="53"/>
      <c r="N169" s="53"/>
      <c r="Q169" s="56">
        <f t="shared" si="12"/>
        <v>0</v>
      </c>
      <c r="R169" s="56"/>
      <c r="S169" s="67"/>
      <c r="T169" s="67"/>
    </row>
    <row r="170" spans="1:21" x14ac:dyDescent="0.2">
      <c r="A170" s="53"/>
      <c r="B170" s="53"/>
      <c r="C170" s="68"/>
      <c r="F170" s="53"/>
      <c r="H170" s="53"/>
      <c r="I170" s="53"/>
      <c r="K170" s="53"/>
      <c r="L170" s="53"/>
      <c r="N170" s="53"/>
      <c r="Q170" s="56">
        <f t="shared" si="12"/>
        <v>0</v>
      </c>
      <c r="R170" s="56"/>
      <c r="S170" s="67"/>
      <c r="T170" s="67"/>
    </row>
    <row r="171" spans="1:21" x14ac:dyDescent="0.2">
      <c r="A171" s="53"/>
      <c r="B171" s="53"/>
      <c r="C171" s="68"/>
      <c r="F171" s="53"/>
      <c r="H171" s="53"/>
      <c r="I171" s="53"/>
      <c r="K171" s="53"/>
      <c r="L171" s="53"/>
      <c r="N171" s="53"/>
      <c r="Q171" s="56">
        <f t="shared" si="12"/>
        <v>0</v>
      </c>
      <c r="R171" s="56"/>
      <c r="S171" s="67"/>
      <c r="T171" s="67"/>
    </row>
    <row r="172" spans="1:21" x14ac:dyDescent="0.2">
      <c r="A172" s="53"/>
      <c r="B172" s="53"/>
      <c r="C172" s="68"/>
      <c r="F172" s="53"/>
      <c r="H172" s="53"/>
      <c r="I172" s="53"/>
      <c r="K172" s="53"/>
      <c r="L172" s="53"/>
      <c r="N172" s="53"/>
      <c r="O172" s="53"/>
      <c r="Q172" s="56">
        <f t="shared" si="12"/>
        <v>0</v>
      </c>
      <c r="R172" s="56"/>
      <c r="S172" s="67"/>
      <c r="T172" s="67"/>
    </row>
    <row r="173" spans="1:21" x14ac:dyDescent="0.2">
      <c r="A173" s="53"/>
      <c r="B173" s="53"/>
      <c r="C173" s="68"/>
      <c r="F173" s="53"/>
      <c r="H173" s="53"/>
      <c r="I173" s="53"/>
      <c r="K173" s="53"/>
      <c r="L173" s="53"/>
      <c r="N173" s="53"/>
      <c r="Q173" s="56">
        <f t="shared" ref="Q173:Q174" si="13">IF(H173="X", 3,0)+IF(I173="X",2,0)+IF(J173="X",3,0)+IF(K173="X", 3,0)+IF(L173="X",2,0)+IF(M173="X",1,0)+IF(N173="X", 3,0)+IF(O173="X",2,0)+IF(P173="X",1,0)</f>
        <v>0</v>
      </c>
      <c r="R173" s="56"/>
      <c r="S173" s="67"/>
      <c r="T173" s="67"/>
    </row>
    <row r="174" spans="1:21" x14ac:dyDescent="0.2">
      <c r="A174" s="53"/>
      <c r="B174" s="53"/>
      <c r="C174" s="68"/>
      <c r="F174" s="53"/>
      <c r="H174" s="53"/>
      <c r="I174" s="53"/>
      <c r="K174" s="53"/>
      <c r="L174" s="53"/>
      <c r="N174" s="53"/>
      <c r="Q174" s="56">
        <f t="shared" si="13"/>
        <v>0</v>
      </c>
      <c r="R174" s="56"/>
      <c r="S174" s="67"/>
      <c r="T174" s="67"/>
    </row>
    <row r="175" spans="1:21" x14ac:dyDescent="0.2">
      <c r="A175" s="53"/>
      <c r="B175" s="53"/>
      <c r="E175" s="53"/>
      <c r="F175" s="53"/>
      <c r="G175" s="53"/>
      <c r="I175" s="53"/>
      <c r="J175" s="53"/>
      <c r="N175" s="53"/>
      <c r="Q175" s="56">
        <f t="shared" si="12"/>
        <v>0</v>
      </c>
      <c r="R175" s="56"/>
      <c r="T175" s="60"/>
    </row>
    <row r="176" spans="1:21" x14ac:dyDescent="0.2">
      <c r="A176" s="53"/>
      <c r="B176" s="53"/>
      <c r="C176" s="54"/>
      <c r="E176" s="53"/>
      <c r="F176" s="53"/>
      <c r="G176" s="53"/>
      <c r="H176" s="53"/>
      <c r="J176" s="53"/>
      <c r="K176" s="53"/>
      <c r="N176" s="53"/>
      <c r="Q176" s="56">
        <f t="shared" si="12"/>
        <v>0</v>
      </c>
      <c r="R176" s="56"/>
      <c r="T176" s="53"/>
      <c r="U176" s="60"/>
    </row>
    <row r="177" spans="2:2" x14ac:dyDescent="0.2">
      <c r="B177" s="53"/>
    </row>
  </sheetData>
  <mergeCells count="17">
    <mergeCell ref="C3:C5"/>
    <mergeCell ref="D3:D5"/>
    <mergeCell ref="U3:U5"/>
    <mergeCell ref="H4:J4"/>
    <mergeCell ref="A2:U2"/>
    <mergeCell ref="A1:C1"/>
    <mergeCell ref="D1:U1"/>
    <mergeCell ref="B3:B5"/>
    <mergeCell ref="R3:R5"/>
    <mergeCell ref="T3:T5"/>
    <mergeCell ref="S3:S5"/>
    <mergeCell ref="H3:P3"/>
    <mergeCell ref="Q3:Q5"/>
    <mergeCell ref="A3:A5"/>
    <mergeCell ref="K4:M4"/>
    <mergeCell ref="N4:P4"/>
    <mergeCell ref="E3:G4"/>
  </mergeCells>
  <conditionalFormatting sqref="Q6:R7 Q10:R10 Q12:R12 Q17:R21 Q31:R31">
    <cfRule type="containsText" dxfId="594" priority="701" operator="containsText" text="0">
      <formula>NOT(ISERROR(SEARCH("0",Q6)))</formula>
    </cfRule>
    <cfRule type="cellIs" dxfId="593" priority="702" operator="between">
      <formula>1</formula>
      <formula>3</formula>
    </cfRule>
    <cfRule type="cellIs" dxfId="592" priority="703" operator="between">
      <formula>4</formula>
      <formula>5</formula>
    </cfRule>
    <cfRule type="cellIs" dxfId="591" priority="704" operator="between">
      <formula>6</formula>
      <formula>7</formula>
    </cfRule>
    <cfRule type="cellIs" dxfId="590" priority="705" operator="between">
      <formula>8</formula>
      <formula>9</formula>
    </cfRule>
  </conditionalFormatting>
  <conditionalFormatting sqref="Q48:R50">
    <cfRule type="containsText" dxfId="589" priority="696" operator="containsText" text="0">
      <formula>NOT(ISERROR(SEARCH("0",Q48)))</formula>
    </cfRule>
    <cfRule type="cellIs" dxfId="588" priority="697" operator="between">
      <formula>1</formula>
      <formula>3</formula>
    </cfRule>
    <cfRule type="cellIs" dxfId="587" priority="698" operator="between">
      <formula>4</formula>
      <formula>5</formula>
    </cfRule>
    <cfRule type="cellIs" dxfId="586" priority="699" operator="between">
      <formula>6</formula>
      <formula>7</formula>
    </cfRule>
    <cfRule type="cellIs" dxfId="585" priority="700" operator="between">
      <formula>8</formula>
      <formula>9</formula>
    </cfRule>
  </conditionalFormatting>
  <conditionalFormatting sqref="Q8:R8">
    <cfRule type="containsText" dxfId="584" priority="691" operator="containsText" text="0">
      <formula>NOT(ISERROR(SEARCH("0",Q8)))</formula>
    </cfRule>
    <cfRule type="cellIs" dxfId="583" priority="692" operator="between">
      <formula>1</formula>
      <formula>3</formula>
    </cfRule>
    <cfRule type="cellIs" dxfId="582" priority="693" operator="between">
      <formula>4</formula>
      <formula>5</formula>
    </cfRule>
    <cfRule type="cellIs" dxfId="581" priority="694" operator="between">
      <formula>6</formula>
      <formula>7</formula>
    </cfRule>
    <cfRule type="cellIs" dxfId="580" priority="695" operator="between">
      <formula>8</formula>
      <formula>9</formula>
    </cfRule>
  </conditionalFormatting>
  <conditionalFormatting sqref="Q157:R157">
    <cfRule type="containsText" dxfId="579" priority="686" operator="containsText" text="0">
      <formula>NOT(ISERROR(SEARCH("0",Q157)))</formula>
    </cfRule>
    <cfRule type="cellIs" dxfId="578" priority="687" operator="between">
      <formula>1</formula>
      <formula>3</formula>
    </cfRule>
    <cfRule type="cellIs" dxfId="577" priority="688" operator="between">
      <formula>4</formula>
      <formula>5</formula>
    </cfRule>
    <cfRule type="cellIs" dxfId="576" priority="689" operator="between">
      <formula>6</formula>
      <formula>7</formula>
    </cfRule>
    <cfRule type="cellIs" dxfId="575" priority="690" operator="between">
      <formula>8</formula>
      <formula>9</formula>
    </cfRule>
  </conditionalFormatting>
  <conditionalFormatting sqref="Q158:R158">
    <cfRule type="containsText" dxfId="574" priority="681" operator="containsText" text="0">
      <formula>NOT(ISERROR(SEARCH("0",Q158)))</formula>
    </cfRule>
    <cfRule type="cellIs" dxfId="573" priority="682" operator="between">
      <formula>1</formula>
      <formula>3</formula>
    </cfRule>
    <cfRule type="cellIs" dxfId="572" priority="683" operator="between">
      <formula>4</formula>
      <formula>5</formula>
    </cfRule>
    <cfRule type="cellIs" dxfId="571" priority="684" operator="between">
      <formula>6</formula>
      <formula>7</formula>
    </cfRule>
    <cfRule type="cellIs" dxfId="570" priority="685" operator="between">
      <formula>8</formula>
      <formula>9</formula>
    </cfRule>
  </conditionalFormatting>
  <conditionalFormatting sqref="Q11:R11">
    <cfRule type="containsText" dxfId="569" priority="661" operator="containsText" text="0">
      <formula>NOT(ISERROR(SEARCH("0",Q11)))</formula>
    </cfRule>
    <cfRule type="cellIs" dxfId="568" priority="662" operator="between">
      <formula>1</formula>
      <formula>3</formula>
    </cfRule>
    <cfRule type="cellIs" dxfId="567" priority="663" operator="between">
      <formula>4</formula>
      <formula>5</formula>
    </cfRule>
    <cfRule type="cellIs" dxfId="566" priority="664" operator="between">
      <formula>6</formula>
      <formula>7</formula>
    </cfRule>
    <cfRule type="cellIs" dxfId="565" priority="665" operator="between">
      <formula>8</formula>
      <formula>9</formula>
    </cfRule>
  </conditionalFormatting>
  <conditionalFormatting sqref="Q13:R13">
    <cfRule type="containsText" dxfId="564" priority="656" operator="containsText" text="0">
      <formula>NOT(ISERROR(SEARCH("0",Q13)))</formula>
    </cfRule>
    <cfRule type="cellIs" dxfId="563" priority="657" operator="between">
      <formula>1</formula>
      <formula>3</formula>
    </cfRule>
    <cfRule type="cellIs" dxfId="562" priority="658" operator="between">
      <formula>4</formula>
      <formula>5</formula>
    </cfRule>
    <cfRule type="cellIs" dxfId="561" priority="659" operator="between">
      <formula>6</formula>
      <formula>7</formula>
    </cfRule>
    <cfRule type="cellIs" dxfId="560" priority="660" operator="between">
      <formula>8</formula>
      <formula>9</formula>
    </cfRule>
  </conditionalFormatting>
  <conditionalFormatting sqref="Q159:R160">
    <cfRule type="containsText" dxfId="559" priority="646" operator="containsText" text="0">
      <formula>NOT(ISERROR(SEARCH("0",Q159)))</formula>
    </cfRule>
    <cfRule type="cellIs" dxfId="558" priority="647" operator="between">
      <formula>1</formula>
      <formula>3</formula>
    </cfRule>
    <cfRule type="cellIs" dxfId="557" priority="648" operator="between">
      <formula>4</formula>
      <formula>5</formula>
    </cfRule>
    <cfRule type="cellIs" dxfId="556" priority="649" operator="between">
      <formula>6</formula>
      <formula>7</formula>
    </cfRule>
    <cfRule type="cellIs" dxfId="555" priority="650" operator="between">
      <formula>8</formula>
      <formula>9</formula>
    </cfRule>
  </conditionalFormatting>
  <conditionalFormatting sqref="Q14:R15">
    <cfRule type="containsText" dxfId="554" priority="641" operator="containsText" text="0">
      <formula>NOT(ISERROR(SEARCH("0",Q14)))</formula>
    </cfRule>
    <cfRule type="cellIs" dxfId="553" priority="642" operator="between">
      <formula>1</formula>
      <formula>3</formula>
    </cfRule>
    <cfRule type="cellIs" dxfId="552" priority="643" operator="between">
      <formula>4</formula>
      <formula>5</formula>
    </cfRule>
    <cfRule type="cellIs" dxfId="551" priority="644" operator="between">
      <formula>6</formula>
      <formula>7</formula>
    </cfRule>
    <cfRule type="cellIs" dxfId="550" priority="645" operator="between">
      <formula>8</formula>
      <formula>9</formula>
    </cfRule>
  </conditionalFormatting>
  <conditionalFormatting sqref="Q16:R16">
    <cfRule type="containsText" dxfId="549" priority="621" operator="containsText" text="0">
      <formula>NOT(ISERROR(SEARCH("0",Q16)))</formula>
    </cfRule>
    <cfRule type="cellIs" dxfId="548" priority="622" operator="between">
      <formula>1</formula>
      <formula>3</formula>
    </cfRule>
    <cfRule type="cellIs" dxfId="547" priority="623" operator="between">
      <formula>4</formula>
      <formula>5</formula>
    </cfRule>
    <cfRule type="cellIs" dxfId="546" priority="624" operator="between">
      <formula>6</formula>
      <formula>7</formula>
    </cfRule>
    <cfRule type="cellIs" dxfId="545" priority="625" operator="between">
      <formula>8</formula>
      <formula>9</formula>
    </cfRule>
  </conditionalFormatting>
  <conditionalFormatting sqref="Q161:R172">
    <cfRule type="containsText" dxfId="544" priority="401" operator="containsText" text="0">
      <formula>NOT(ISERROR(SEARCH("0",Q161)))</formula>
    </cfRule>
    <cfRule type="cellIs" dxfId="543" priority="402" operator="between">
      <formula>1</formula>
      <formula>3</formula>
    </cfRule>
    <cfRule type="cellIs" dxfId="542" priority="403" operator="between">
      <formula>4</formula>
      <formula>5</formula>
    </cfRule>
    <cfRule type="cellIs" dxfId="541" priority="404" operator="between">
      <formula>6</formula>
      <formula>7</formula>
    </cfRule>
    <cfRule type="cellIs" dxfId="540" priority="405" operator="between">
      <formula>8</formula>
      <formula>9</formula>
    </cfRule>
  </conditionalFormatting>
  <conditionalFormatting sqref="Q9:R9">
    <cfRule type="containsText" dxfId="539" priority="406" operator="containsText" text="0">
      <formula>NOT(ISERROR(SEARCH("0",Q9)))</formula>
    </cfRule>
    <cfRule type="cellIs" dxfId="538" priority="407" operator="between">
      <formula>1</formula>
      <formula>3</formula>
    </cfRule>
    <cfRule type="cellIs" dxfId="537" priority="408" operator="between">
      <formula>4</formula>
      <formula>5</formula>
    </cfRule>
    <cfRule type="cellIs" dxfId="536" priority="409" operator="between">
      <formula>6</formula>
      <formula>7</formula>
    </cfRule>
    <cfRule type="cellIs" dxfId="535" priority="410" operator="between">
      <formula>8</formula>
      <formula>9</formula>
    </cfRule>
  </conditionalFormatting>
  <conditionalFormatting sqref="Q27:R29">
    <cfRule type="containsText" dxfId="534" priority="381" operator="containsText" text="0">
      <formula>NOT(ISERROR(SEARCH("0",Q27)))</formula>
    </cfRule>
    <cfRule type="cellIs" dxfId="533" priority="382" operator="between">
      <formula>1</formula>
      <formula>3</formula>
    </cfRule>
    <cfRule type="cellIs" dxfId="532" priority="383" operator="between">
      <formula>4</formula>
      <formula>5</formula>
    </cfRule>
    <cfRule type="cellIs" dxfId="531" priority="384" operator="between">
      <formula>6</formula>
      <formula>7</formula>
    </cfRule>
    <cfRule type="cellIs" dxfId="530" priority="385" operator="between">
      <formula>8</formula>
      <formula>9</formula>
    </cfRule>
  </conditionalFormatting>
  <conditionalFormatting sqref="Q22:R25">
    <cfRule type="containsText" dxfId="529" priority="391" operator="containsText" text="0">
      <formula>NOT(ISERROR(SEARCH("0",Q22)))</formula>
    </cfRule>
    <cfRule type="cellIs" dxfId="528" priority="392" operator="between">
      <formula>1</formula>
      <formula>3</formula>
    </cfRule>
    <cfRule type="cellIs" dxfId="527" priority="393" operator="between">
      <formula>4</formula>
      <formula>5</formula>
    </cfRule>
    <cfRule type="cellIs" dxfId="526" priority="394" operator="between">
      <formula>6</formula>
      <formula>7</formula>
    </cfRule>
    <cfRule type="cellIs" dxfId="525" priority="395" operator="between">
      <formula>8</formula>
      <formula>9</formula>
    </cfRule>
  </conditionalFormatting>
  <conditionalFormatting sqref="Q26:R26">
    <cfRule type="containsText" dxfId="524" priority="386" operator="containsText" text="0">
      <formula>NOT(ISERROR(SEARCH("0",Q26)))</formula>
    </cfRule>
    <cfRule type="cellIs" dxfId="523" priority="387" operator="between">
      <formula>1</formula>
      <formula>3</formula>
    </cfRule>
    <cfRule type="cellIs" dxfId="522" priority="388" operator="between">
      <formula>4</formula>
      <formula>5</formula>
    </cfRule>
    <cfRule type="cellIs" dxfId="521" priority="389" operator="between">
      <formula>6</formula>
      <formula>7</formula>
    </cfRule>
    <cfRule type="cellIs" dxfId="520" priority="390" operator="between">
      <formula>8</formula>
      <formula>9</formula>
    </cfRule>
  </conditionalFormatting>
  <conditionalFormatting sqref="Q30:R30">
    <cfRule type="containsText" dxfId="519" priority="376" operator="containsText" text="0">
      <formula>NOT(ISERROR(SEARCH("0",Q30)))</formula>
    </cfRule>
    <cfRule type="cellIs" dxfId="518" priority="377" operator="between">
      <formula>1</formula>
      <formula>3</formula>
    </cfRule>
    <cfRule type="cellIs" dxfId="517" priority="378" operator="between">
      <formula>4</formula>
      <formula>5</formula>
    </cfRule>
    <cfRule type="cellIs" dxfId="516" priority="379" operator="between">
      <formula>6</formula>
      <formula>7</formula>
    </cfRule>
    <cfRule type="cellIs" dxfId="515" priority="380" operator="between">
      <formula>8</formula>
      <formula>9</formula>
    </cfRule>
  </conditionalFormatting>
  <conditionalFormatting sqref="Q175:R175">
    <cfRule type="containsText" dxfId="514" priority="366" operator="containsText" text="0">
      <formula>NOT(ISERROR(SEARCH("0",Q175)))</formula>
    </cfRule>
    <cfRule type="cellIs" dxfId="513" priority="367" operator="between">
      <formula>1</formula>
      <formula>3</formula>
    </cfRule>
    <cfRule type="cellIs" dxfId="512" priority="368" operator="between">
      <formula>4</formula>
      <formula>5</formula>
    </cfRule>
    <cfRule type="cellIs" dxfId="511" priority="369" operator="between">
      <formula>6</formula>
      <formula>7</formula>
    </cfRule>
    <cfRule type="cellIs" dxfId="510" priority="370" operator="between">
      <formula>8</formula>
      <formula>9</formula>
    </cfRule>
  </conditionalFormatting>
  <conditionalFormatting sqref="Q32:R42">
    <cfRule type="containsText" dxfId="509" priority="336" operator="containsText" text="0">
      <formula>NOT(ISERROR(SEARCH("0",Q32)))</formula>
    </cfRule>
    <cfRule type="cellIs" dxfId="508" priority="337" operator="between">
      <formula>1</formula>
      <formula>3</formula>
    </cfRule>
    <cfRule type="cellIs" dxfId="507" priority="338" operator="between">
      <formula>4</formula>
      <formula>5</formula>
    </cfRule>
    <cfRule type="cellIs" dxfId="506" priority="339" operator="between">
      <formula>6</formula>
      <formula>7</formula>
    </cfRule>
    <cfRule type="cellIs" dxfId="505" priority="340" operator="between">
      <formula>8</formula>
      <formula>9</formula>
    </cfRule>
  </conditionalFormatting>
  <conditionalFormatting sqref="Q176:R176">
    <cfRule type="containsText" dxfId="504" priority="316" operator="containsText" text="0">
      <formula>NOT(ISERROR(SEARCH("0",Q176)))</formula>
    </cfRule>
    <cfRule type="cellIs" dxfId="503" priority="317" operator="between">
      <formula>1</formula>
      <formula>3</formula>
    </cfRule>
    <cfRule type="cellIs" dxfId="502" priority="318" operator="between">
      <formula>4</formula>
      <formula>5</formula>
    </cfRule>
    <cfRule type="cellIs" dxfId="501" priority="319" operator="between">
      <formula>6</formula>
      <formula>7</formula>
    </cfRule>
    <cfRule type="cellIs" dxfId="500" priority="320" operator="between">
      <formula>8</formula>
      <formula>9</formula>
    </cfRule>
  </conditionalFormatting>
  <conditionalFormatting sqref="Q43:R43">
    <cfRule type="containsText" dxfId="499" priority="321" operator="containsText" text="0">
      <formula>NOT(ISERROR(SEARCH("0",Q43)))</formula>
    </cfRule>
    <cfRule type="cellIs" dxfId="498" priority="322" operator="between">
      <formula>1</formula>
      <formula>3</formula>
    </cfRule>
    <cfRule type="cellIs" dxfId="497" priority="323" operator="between">
      <formula>4</formula>
      <formula>5</formula>
    </cfRule>
    <cfRule type="cellIs" dxfId="496" priority="324" operator="between">
      <formula>6</formula>
      <formula>7</formula>
    </cfRule>
    <cfRule type="cellIs" dxfId="495" priority="325" operator="between">
      <formula>8</formula>
      <formula>9</formula>
    </cfRule>
  </conditionalFormatting>
  <conditionalFormatting sqref="Q51:R51">
    <cfRule type="containsText" dxfId="494" priority="306" operator="containsText" text="0">
      <formula>NOT(ISERROR(SEARCH("0",Q51)))</formula>
    </cfRule>
    <cfRule type="cellIs" dxfId="493" priority="307" operator="between">
      <formula>1</formula>
      <formula>3</formula>
    </cfRule>
    <cfRule type="cellIs" dxfId="492" priority="308" operator="between">
      <formula>4</formula>
      <formula>5</formula>
    </cfRule>
    <cfRule type="cellIs" dxfId="491" priority="309" operator="between">
      <formula>6</formula>
      <formula>7</formula>
    </cfRule>
    <cfRule type="cellIs" dxfId="490" priority="310" operator="between">
      <formula>8</formula>
      <formula>9</formula>
    </cfRule>
  </conditionalFormatting>
  <conditionalFormatting sqref="Q173:R174">
    <cfRule type="containsText" dxfId="489" priority="291" operator="containsText" text="0">
      <formula>NOT(ISERROR(SEARCH("0",Q173)))</formula>
    </cfRule>
    <cfRule type="cellIs" dxfId="488" priority="292" operator="between">
      <formula>1</formula>
      <formula>3</formula>
    </cfRule>
    <cfRule type="cellIs" dxfId="487" priority="293" operator="between">
      <formula>4</formula>
      <formula>5</formula>
    </cfRule>
    <cfRule type="cellIs" dxfId="486" priority="294" operator="between">
      <formula>6</formula>
      <formula>7</formula>
    </cfRule>
    <cfRule type="cellIs" dxfId="485" priority="295" operator="between">
      <formula>8</formula>
      <formula>9</formula>
    </cfRule>
  </conditionalFormatting>
  <conditionalFormatting sqref="Q52:R52">
    <cfRule type="containsText" dxfId="484" priority="161" operator="containsText" text="0">
      <formula>NOT(ISERROR(SEARCH("0",Q52)))</formula>
    </cfRule>
    <cfRule type="cellIs" dxfId="483" priority="162" operator="between">
      <formula>1</formula>
      <formula>3</formula>
    </cfRule>
    <cfRule type="cellIs" dxfId="482" priority="163" operator="between">
      <formula>4</formula>
      <formula>5</formula>
    </cfRule>
    <cfRule type="cellIs" dxfId="481" priority="164" operator="between">
      <formula>6</formula>
      <formula>7</formula>
    </cfRule>
    <cfRule type="cellIs" dxfId="480" priority="165" operator="between">
      <formula>8</formula>
      <formula>9</formula>
    </cfRule>
  </conditionalFormatting>
  <conditionalFormatting sqref="Q147:R148">
    <cfRule type="containsText" dxfId="479" priority="46" operator="containsText" text="0">
      <formula>NOT(ISERROR(SEARCH("0",Q147)))</formula>
    </cfRule>
    <cfRule type="cellIs" dxfId="478" priority="47" operator="between">
      <formula>1</formula>
      <formula>3</formula>
    </cfRule>
    <cfRule type="cellIs" dxfId="477" priority="48" operator="between">
      <formula>4</formula>
      <formula>5</formula>
    </cfRule>
    <cfRule type="cellIs" dxfId="476" priority="49" operator="between">
      <formula>6</formula>
      <formula>7</formula>
    </cfRule>
    <cfRule type="cellIs" dxfId="475" priority="50" operator="between">
      <formula>8</formula>
      <formula>9</formula>
    </cfRule>
  </conditionalFormatting>
  <conditionalFormatting sqref="Q149:R150">
    <cfRule type="containsText" dxfId="474" priority="41" operator="containsText" text="0">
      <formula>NOT(ISERROR(SEARCH("0",Q149)))</formula>
    </cfRule>
    <cfRule type="cellIs" dxfId="473" priority="42" operator="between">
      <formula>1</formula>
      <formula>3</formula>
    </cfRule>
    <cfRule type="cellIs" dxfId="472" priority="43" operator="between">
      <formula>4</formula>
      <formula>5</formula>
    </cfRule>
    <cfRule type="cellIs" dxfId="471" priority="44" operator="between">
      <formula>6</formula>
      <formula>7</formula>
    </cfRule>
    <cfRule type="cellIs" dxfId="470" priority="45" operator="between">
      <formula>8</formula>
      <formula>9</formula>
    </cfRule>
  </conditionalFormatting>
  <conditionalFormatting sqref="Q53:R78">
    <cfRule type="containsText" dxfId="469" priority="146" operator="containsText" text="0">
      <formula>NOT(ISERROR(SEARCH("0",Q53)))</formula>
    </cfRule>
    <cfRule type="cellIs" dxfId="468" priority="147" operator="between">
      <formula>1</formula>
      <formula>3</formula>
    </cfRule>
    <cfRule type="cellIs" dxfId="467" priority="148" operator="between">
      <formula>4</formula>
      <formula>5</formula>
    </cfRule>
    <cfRule type="cellIs" dxfId="466" priority="149" operator="between">
      <formula>6</formula>
      <formula>7</formula>
    </cfRule>
    <cfRule type="cellIs" dxfId="465" priority="150" operator="between">
      <formula>8</formula>
      <formula>9</formula>
    </cfRule>
  </conditionalFormatting>
  <conditionalFormatting sqref="Q154:R156">
    <cfRule type="containsText" dxfId="464" priority="26" operator="containsText" text="0">
      <formula>NOT(ISERROR(SEARCH("0",Q154)))</formula>
    </cfRule>
    <cfRule type="cellIs" dxfId="463" priority="27" operator="between">
      <formula>1</formula>
      <formula>3</formula>
    </cfRule>
    <cfRule type="cellIs" dxfId="462" priority="28" operator="between">
      <formula>4</formula>
      <formula>5</formula>
    </cfRule>
    <cfRule type="cellIs" dxfId="461" priority="29" operator="between">
      <formula>6</formula>
      <formula>7</formula>
    </cfRule>
    <cfRule type="cellIs" dxfId="460" priority="30" operator="between">
      <formula>8</formula>
      <formula>9</formula>
    </cfRule>
  </conditionalFormatting>
  <conditionalFormatting sqref="Q137:R141">
    <cfRule type="containsText" dxfId="459" priority="66" operator="containsText" text="0">
      <formula>NOT(ISERROR(SEARCH("0",Q137)))</formula>
    </cfRule>
    <cfRule type="cellIs" dxfId="458" priority="67" operator="between">
      <formula>1</formula>
      <formula>3</formula>
    </cfRule>
    <cfRule type="cellIs" dxfId="457" priority="68" operator="between">
      <formula>4</formula>
      <formula>5</formula>
    </cfRule>
    <cfRule type="cellIs" dxfId="456" priority="69" operator="between">
      <formula>6</formula>
      <formula>7</formula>
    </cfRule>
    <cfRule type="cellIs" dxfId="455" priority="70" operator="between">
      <formula>8</formula>
      <formula>9</formula>
    </cfRule>
  </conditionalFormatting>
  <conditionalFormatting sqref="Q153:R153">
    <cfRule type="containsText" dxfId="454" priority="31" operator="containsText" text="0">
      <formula>NOT(ISERROR(SEARCH("0",Q153)))</formula>
    </cfRule>
    <cfRule type="cellIs" dxfId="453" priority="32" operator="between">
      <formula>1</formula>
      <formula>3</formula>
    </cfRule>
    <cfRule type="cellIs" dxfId="452" priority="33" operator="between">
      <formula>4</formula>
      <formula>5</formula>
    </cfRule>
    <cfRule type="cellIs" dxfId="451" priority="34" operator="between">
      <formula>6</formula>
      <formula>7</formula>
    </cfRule>
    <cfRule type="cellIs" dxfId="450" priority="35" operator="between">
      <formula>8</formula>
      <formula>9</formula>
    </cfRule>
  </conditionalFormatting>
  <conditionalFormatting sqref="Q125:R125">
    <cfRule type="containsText" dxfId="449" priority="96" operator="containsText" text="0">
      <formula>NOT(ISERROR(SEARCH("0",Q125)))</formula>
    </cfRule>
    <cfRule type="cellIs" dxfId="448" priority="97" operator="between">
      <formula>1</formula>
      <formula>3</formula>
    </cfRule>
    <cfRule type="cellIs" dxfId="447" priority="98" operator="between">
      <formula>4</formula>
      <formula>5</formula>
    </cfRule>
    <cfRule type="cellIs" dxfId="446" priority="99" operator="between">
      <formula>6</formula>
      <formula>7</formula>
    </cfRule>
    <cfRule type="cellIs" dxfId="445" priority="100" operator="between">
      <formula>8</formula>
      <formula>9</formula>
    </cfRule>
  </conditionalFormatting>
  <conditionalFormatting sqref="Q79:R79">
    <cfRule type="containsText" dxfId="444" priority="131" operator="containsText" text="0">
      <formula>NOT(ISERROR(SEARCH("0",Q79)))</formula>
    </cfRule>
    <cfRule type="cellIs" dxfId="443" priority="132" operator="between">
      <formula>1</formula>
      <formula>3</formula>
    </cfRule>
    <cfRule type="cellIs" dxfId="442" priority="133" operator="between">
      <formula>4</formula>
      <formula>5</formula>
    </cfRule>
    <cfRule type="cellIs" dxfId="441" priority="134" operator="between">
      <formula>6</formula>
      <formula>7</formula>
    </cfRule>
    <cfRule type="cellIs" dxfId="440" priority="135" operator="between">
      <formula>8</formula>
      <formula>9</formula>
    </cfRule>
  </conditionalFormatting>
  <conditionalFormatting sqref="Q80:R81">
    <cfRule type="containsText" dxfId="439" priority="126" operator="containsText" text="0">
      <formula>NOT(ISERROR(SEARCH("0",Q80)))</formula>
    </cfRule>
    <cfRule type="cellIs" dxfId="438" priority="127" operator="between">
      <formula>1</formula>
      <formula>3</formula>
    </cfRule>
    <cfRule type="cellIs" dxfId="437" priority="128" operator="between">
      <formula>4</formula>
      <formula>5</formula>
    </cfRule>
    <cfRule type="cellIs" dxfId="436" priority="129" operator="between">
      <formula>6</formula>
      <formula>7</formula>
    </cfRule>
    <cfRule type="cellIs" dxfId="435" priority="130" operator="between">
      <formula>8</formula>
      <formula>9</formula>
    </cfRule>
  </conditionalFormatting>
  <conditionalFormatting sqref="Q82:R108">
    <cfRule type="containsText" dxfId="434" priority="121" operator="containsText" text="0">
      <formula>NOT(ISERROR(SEARCH("0",Q82)))</formula>
    </cfRule>
    <cfRule type="cellIs" dxfId="433" priority="122" operator="between">
      <formula>1</formula>
      <formula>3</formula>
    </cfRule>
    <cfRule type="cellIs" dxfId="432" priority="123" operator="between">
      <formula>4</formula>
      <formula>5</formula>
    </cfRule>
    <cfRule type="cellIs" dxfId="431" priority="124" operator="between">
      <formula>6</formula>
      <formula>7</formula>
    </cfRule>
    <cfRule type="cellIs" dxfId="430" priority="125" operator="between">
      <formula>8</formula>
      <formula>9</formula>
    </cfRule>
  </conditionalFormatting>
  <conditionalFormatting sqref="Q109:R121">
    <cfRule type="containsText" dxfId="429" priority="116" operator="containsText" text="0">
      <formula>NOT(ISERROR(SEARCH("0",Q109)))</formula>
    </cfRule>
    <cfRule type="cellIs" dxfId="428" priority="117" operator="between">
      <formula>1</formula>
      <formula>3</formula>
    </cfRule>
    <cfRule type="cellIs" dxfId="427" priority="118" operator="between">
      <formula>4</formula>
      <formula>5</formula>
    </cfRule>
    <cfRule type="cellIs" dxfId="426" priority="119" operator="between">
      <formula>6</formula>
      <formula>7</formula>
    </cfRule>
    <cfRule type="cellIs" dxfId="425" priority="120" operator="between">
      <formula>8</formula>
      <formula>9</formula>
    </cfRule>
  </conditionalFormatting>
  <conditionalFormatting sqref="Q122:R122">
    <cfRule type="containsText" dxfId="424" priority="111" operator="containsText" text="0">
      <formula>NOT(ISERROR(SEARCH("0",Q122)))</formula>
    </cfRule>
    <cfRule type="cellIs" dxfId="423" priority="112" operator="between">
      <formula>1</formula>
      <formula>3</formula>
    </cfRule>
    <cfRule type="cellIs" dxfId="422" priority="113" operator="between">
      <formula>4</formula>
      <formula>5</formula>
    </cfRule>
    <cfRule type="cellIs" dxfId="421" priority="114" operator="between">
      <formula>6</formula>
      <formula>7</formula>
    </cfRule>
    <cfRule type="cellIs" dxfId="420" priority="115" operator="between">
      <formula>8</formula>
      <formula>9</formula>
    </cfRule>
  </conditionalFormatting>
  <conditionalFormatting sqref="Q123:R123">
    <cfRule type="containsText" dxfId="419" priority="106" operator="containsText" text="0">
      <formula>NOT(ISERROR(SEARCH("0",Q123)))</formula>
    </cfRule>
    <cfRule type="cellIs" dxfId="418" priority="107" operator="between">
      <formula>1</formula>
      <formula>3</formula>
    </cfRule>
    <cfRule type="cellIs" dxfId="417" priority="108" operator="between">
      <formula>4</formula>
      <formula>5</formula>
    </cfRule>
    <cfRule type="cellIs" dxfId="416" priority="109" operator="between">
      <formula>6</formula>
      <formula>7</formula>
    </cfRule>
    <cfRule type="cellIs" dxfId="415" priority="110" operator="between">
      <formula>8</formula>
      <formula>9</formula>
    </cfRule>
  </conditionalFormatting>
  <conditionalFormatting sqref="Q124:R124">
    <cfRule type="containsText" dxfId="414" priority="101" operator="containsText" text="0">
      <formula>NOT(ISERROR(SEARCH("0",Q124)))</formula>
    </cfRule>
    <cfRule type="cellIs" dxfId="413" priority="102" operator="between">
      <formula>1</formula>
      <formula>3</formula>
    </cfRule>
    <cfRule type="cellIs" dxfId="412" priority="103" operator="between">
      <formula>4</formula>
      <formula>5</formula>
    </cfRule>
    <cfRule type="cellIs" dxfId="411" priority="104" operator="between">
      <formula>6</formula>
      <formula>7</formula>
    </cfRule>
    <cfRule type="cellIs" dxfId="410" priority="105" operator="between">
      <formula>8</formula>
      <formula>9</formula>
    </cfRule>
  </conditionalFormatting>
  <conditionalFormatting sqref="Q126:R130">
    <cfRule type="containsText" dxfId="409" priority="91" operator="containsText" text="0">
      <formula>NOT(ISERROR(SEARCH("0",Q126)))</formula>
    </cfRule>
    <cfRule type="cellIs" dxfId="408" priority="92" operator="between">
      <formula>1</formula>
      <formula>3</formula>
    </cfRule>
    <cfRule type="cellIs" dxfId="407" priority="93" operator="between">
      <formula>4</formula>
      <formula>5</formula>
    </cfRule>
    <cfRule type="cellIs" dxfId="406" priority="94" operator="between">
      <formula>6</formula>
      <formula>7</formula>
    </cfRule>
    <cfRule type="cellIs" dxfId="405" priority="95" operator="between">
      <formula>8</formula>
      <formula>9</formula>
    </cfRule>
  </conditionalFormatting>
  <conditionalFormatting sqref="Q131:R131">
    <cfRule type="containsText" dxfId="404" priority="86" operator="containsText" text="0">
      <formula>NOT(ISERROR(SEARCH("0",Q131)))</formula>
    </cfRule>
    <cfRule type="cellIs" dxfId="403" priority="87" operator="between">
      <formula>1</formula>
      <formula>3</formula>
    </cfRule>
    <cfRule type="cellIs" dxfId="402" priority="88" operator="between">
      <formula>4</formula>
      <formula>5</formula>
    </cfRule>
    <cfRule type="cellIs" dxfId="401" priority="89" operator="between">
      <formula>6</formula>
      <formula>7</formula>
    </cfRule>
    <cfRule type="cellIs" dxfId="400" priority="90" operator="between">
      <formula>8</formula>
      <formula>9</formula>
    </cfRule>
  </conditionalFormatting>
  <conditionalFormatting sqref="Q132:R134">
    <cfRule type="containsText" dxfId="399" priority="81" operator="containsText" text="0">
      <formula>NOT(ISERROR(SEARCH("0",Q132)))</formula>
    </cfRule>
    <cfRule type="cellIs" dxfId="398" priority="82" operator="between">
      <formula>1</formula>
      <formula>3</formula>
    </cfRule>
    <cfRule type="cellIs" dxfId="397" priority="83" operator="between">
      <formula>4</formula>
      <formula>5</formula>
    </cfRule>
    <cfRule type="cellIs" dxfId="396" priority="84" operator="between">
      <formula>6</formula>
      <formula>7</formula>
    </cfRule>
    <cfRule type="cellIs" dxfId="395" priority="85" operator="between">
      <formula>8</formula>
      <formula>9</formula>
    </cfRule>
  </conditionalFormatting>
  <conditionalFormatting sqref="Q136:R136">
    <cfRule type="containsText" dxfId="394" priority="76" operator="containsText" text="0">
      <formula>NOT(ISERROR(SEARCH("0",Q136)))</formula>
    </cfRule>
    <cfRule type="cellIs" dxfId="393" priority="77" operator="between">
      <formula>1</formula>
      <formula>3</formula>
    </cfRule>
    <cfRule type="cellIs" dxfId="392" priority="78" operator="between">
      <formula>4</formula>
      <formula>5</formula>
    </cfRule>
    <cfRule type="cellIs" dxfId="391" priority="79" operator="between">
      <formula>6</formula>
      <formula>7</formula>
    </cfRule>
    <cfRule type="cellIs" dxfId="390" priority="80" operator="between">
      <formula>8</formula>
      <formula>9</formula>
    </cfRule>
  </conditionalFormatting>
  <conditionalFormatting sqref="Q135:R135">
    <cfRule type="containsText" dxfId="389" priority="71" operator="containsText" text="0">
      <formula>NOT(ISERROR(SEARCH("0",Q135)))</formula>
    </cfRule>
    <cfRule type="cellIs" dxfId="388" priority="72" operator="between">
      <formula>1</formula>
      <formula>3</formula>
    </cfRule>
    <cfRule type="cellIs" dxfId="387" priority="73" operator="between">
      <formula>4</formula>
      <formula>5</formula>
    </cfRule>
    <cfRule type="cellIs" dxfId="386" priority="74" operator="between">
      <formula>6</formula>
      <formula>7</formula>
    </cfRule>
    <cfRule type="cellIs" dxfId="385" priority="75" operator="between">
      <formula>8</formula>
      <formula>9</formula>
    </cfRule>
  </conditionalFormatting>
  <conditionalFormatting sqref="Q142:R143">
    <cfRule type="containsText" dxfId="384" priority="61" operator="containsText" text="0">
      <formula>NOT(ISERROR(SEARCH("0",Q142)))</formula>
    </cfRule>
    <cfRule type="cellIs" dxfId="383" priority="62" operator="between">
      <formula>1</formula>
      <formula>3</formula>
    </cfRule>
    <cfRule type="cellIs" dxfId="382" priority="63" operator="between">
      <formula>4</formula>
      <formula>5</formula>
    </cfRule>
    <cfRule type="cellIs" dxfId="381" priority="64" operator="between">
      <formula>6</formula>
      <formula>7</formula>
    </cfRule>
    <cfRule type="cellIs" dxfId="380" priority="65" operator="between">
      <formula>8</formula>
      <formula>9</formula>
    </cfRule>
  </conditionalFormatting>
  <conditionalFormatting sqref="Q144:R144">
    <cfRule type="containsText" dxfId="379" priority="56" operator="containsText" text="0">
      <formula>NOT(ISERROR(SEARCH("0",Q144)))</formula>
    </cfRule>
    <cfRule type="cellIs" dxfId="378" priority="57" operator="between">
      <formula>1</formula>
      <formula>3</formula>
    </cfRule>
    <cfRule type="cellIs" dxfId="377" priority="58" operator="between">
      <formula>4</formula>
      <formula>5</formula>
    </cfRule>
    <cfRule type="cellIs" dxfId="376" priority="59" operator="between">
      <formula>6</formula>
      <formula>7</formula>
    </cfRule>
    <cfRule type="cellIs" dxfId="375" priority="60" operator="between">
      <formula>8</formula>
      <formula>9</formula>
    </cfRule>
  </conditionalFormatting>
  <conditionalFormatting sqref="Q145:R146">
    <cfRule type="containsText" dxfId="374" priority="51" operator="containsText" text="0">
      <formula>NOT(ISERROR(SEARCH("0",Q145)))</formula>
    </cfRule>
    <cfRule type="cellIs" dxfId="373" priority="52" operator="between">
      <formula>1</formula>
      <formula>3</formula>
    </cfRule>
    <cfRule type="cellIs" dxfId="372" priority="53" operator="between">
      <formula>4</formula>
      <formula>5</formula>
    </cfRule>
    <cfRule type="cellIs" dxfId="371" priority="54" operator="between">
      <formula>6</formula>
      <formula>7</formula>
    </cfRule>
    <cfRule type="cellIs" dxfId="370" priority="55" operator="between">
      <formula>8</formula>
      <formula>9</formula>
    </cfRule>
  </conditionalFormatting>
  <conditionalFormatting sqref="Q151:R152">
    <cfRule type="containsText" dxfId="369" priority="36" operator="containsText" text="0">
      <formula>NOT(ISERROR(SEARCH("0",Q151)))</formula>
    </cfRule>
    <cfRule type="cellIs" dxfId="368" priority="37" operator="between">
      <formula>1</formula>
      <formula>3</formula>
    </cfRule>
    <cfRule type="cellIs" dxfId="367" priority="38" operator="between">
      <formula>4</formula>
      <formula>5</formula>
    </cfRule>
    <cfRule type="cellIs" dxfId="366" priority="39" operator="between">
      <formula>6</formula>
      <formula>7</formula>
    </cfRule>
    <cfRule type="cellIs" dxfId="365" priority="40" operator="between">
      <formula>8</formula>
      <formula>9</formula>
    </cfRule>
  </conditionalFormatting>
  <conditionalFormatting sqref="P44">
    <cfRule type="containsText" dxfId="364" priority="21" operator="containsText" text="0">
      <formula>NOT(ISERROR(SEARCH("0",P44)))</formula>
    </cfRule>
    <cfRule type="cellIs" dxfId="363" priority="22" operator="between">
      <formula>1</formula>
      <formula>3</formula>
    </cfRule>
    <cfRule type="cellIs" dxfId="362" priority="23" operator="between">
      <formula>4</formula>
      <formula>5</formula>
    </cfRule>
    <cfRule type="cellIs" dxfId="361" priority="24" operator="between">
      <formula>6</formula>
      <formula>7</formula>
    </cfRule>
    <cfRule type="cellIs" dxfId="360" priority="25" operator="between">
      <formula>8</formula>
      <formula>9</formula>
    </cfRule>
  </conditionalFormatting>
  <conditionalFormatting sqref="Q44:R44">
    <cfRule type="containsText" dxfId="359" priority="16" operator="containsText" text="0">
      <formula>NOT(ISERROR(SEARCH("0",Q44)))</formula>
    </cfRule>
    <cfRule type="cellIs" dxfId="358" priority="17" operator="between">
      <formula>1</formula>
      <formula>3</formula>
    </cfRule>
    <cfRule type="cellIs" dxfId="357" priority="18" operator="between">
      <formula>4</formula>
      <formula>5</formula>
    </cfRule>
    <cfRule type="cellIs" dxfId="356" priority="19" operator="between">
      <formula>6</formula>
      <formula>7</formula>
    </cfRule>
    <cfRule type="cellIs" dxfId="355" priority="20" operator="between">
      <formula>8</formula>
      <formula>9</formula>
    </cfRule>
  </conditionalFormatting>
  <conditionalFormatting sqref="Q45:R45">
    <cfRule type="containsText" dxfId="354" priority="11" operator="containsText" text="0">
      <formula>NOT(ISERROR(SEARCH("0",Q45)))</formula>
    </cfRule>
    <cfRule type="cellIs" dxfId="353" priority="12" operator="between">
      <formula>1</formula>
      <formula>3</formula>
    </cfRule>
    <cfRule type="cellIs" dxfId="352" priority="13" operator="between">
      <formula>4</formula>
      <formula>5</formula>
    </cfRule>
    <cfRule type="cellIs" dxfId="351" priority="14" operator="between">
      <formula>6</formula>
      <formula>7</formula>
    </cfRule>
    <cfRule type="cellIs" dxfId="350" priority="15" operator="between">
      <formula>8</formula>
      <formula>9</formula>
    </cfRule>
  </conditionalFormatting>
  <conditionalFormatting sqref="Q46:R46">
    <cfRule type="containsText" dxfId="349" priority="6" operator="containsText" text="0">
      <formula>NOT(ISERROR(SEARCH("0",Q46)))</formula>
    </cfRule>
    <cfRule type="cellIs" dxfId="348" priority="7" operator="between">
      <formula>1</formula>
      <formula>3</formula>
    </cfRule>
    <cfRule type="cellIs" dxfId="347" priority="8" operator="between">
      <formula>4</formula>
      <formula>5</formula>
    </cfRule>
    <cfRule type="cellIs" dxfId="346" priority="9" operator="between">
      <formula>6</formula>
      <formula>7</formula>
    </cfRule>
    <cfRule type="cellIs" dxfId="345" priority="10" operator="between">
      <formula>8</formula>
      <formula>9</formula>
    </cfRule>
  </conditionalFormatting>
  <conditionalFormatting sqref="Q47:R47">
    <cfRule type="containsText" dxfId="344" priority="1" operator="containsText" text="0">
      <formula>NOT(ISERROR(SEARCH("0",Q47)))</formula>
    </cfRule>
    <cfRule type="cellIs" dxfId="343" priority="2" operator="between">
      <formula>1</formula>
      <formula>3</formula>
    </cfRule>
    <cfRule type="cellIs" dxfId="342" priority="3" operator="between">
      <formula>4</formula>
      <formula>5</formula>
    </cfRule>
    <cfRule type="cellIs" dxfId="341" priority="4" operator="between">
      <formula>6</formula>
      <formula>7</formula>
    </cfRule>
    <cfRule type="cellIs" dxfId="340" priority="5" operator="between">
      <formula>8</formula>
      <formula>9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7"/>
  <sheetViews>
    <sheetView showGridLines="0" zoomScale="112" zoomScaleNormal="112" workbookViewId="0">
      <pane ySplit="5" topLeftCell="A6" activePane="bottomLeft" state="frozen"/>
      <selection pane="bottomLeft" activeCell="A2" sqref="A2:P2"/>
    </sheetView>
  </sheetViews>
  <sheetFormatPr baseColWidth="10" defaultColWidth="10.28515625" defaultRowHeight="15" x14ac:dyDescent="0.2"/>
  <cols>
    <col min="1" max="1" width="15" style="10" customWidth="1"/>
    <col min="2" max="2" width="64.28515625" style="14" customWidth="1"/>
    <col min="3" max="3" width="58" style="32" customWidth="1"/>
    <col min="4" max="4" width="5.85546875" style="10" customWidth="1"/>
    <col min="5" max="6" width="5.85546875" style="11" customWidth="1"/>
    <col min="7" max="8" width="7" style="11" customWidth="1"/>
    <col min="9" max="9" width="8" style="11" customWidth="1"/>
    <col min="10" max="10" width="9" style="11" customWidth="1"/>
    <col min="11" max="11" width="11.28515625" style="11" customWidth="1"/>
    <col min="12" max="12" width="10.5703125" style="11" bestFit="1" customWidth="1"/>
    <col min="13" max="13" width="7" style="11" customWidth="1"/>
    <col min="14" max="14" width="13.7109375" style="48" bestFit="1" customWidth="1"/>
    <col min="15" max="15" width="56.140625" style="32" customWidth="1"/>
    <col min="16" max="16" width="38.7109375" style="22" bestFit="1" customWidth="1"/>
    <col min="17" max="16384" width="10.28515625" style="23"/>
  </cols>
  <sheetData>
    <row r="1" spans="1:20" ht="87" customHeight="1" x14ac:dyDescent="0.2">
      <c r="A1" s="142"/>
      <c r="B1" s="143"/>
      <c r="C1" s="117" t="s">
        <v>59</v>
      </c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31"/>
      <c r="Q1" s="49"/>
      <c r="R1" s="34"/>
      <c r="S1" s="34"/>
      <c r="T1" s="34"/>
    </row>
    <row r="2" spans="1:20" s="28" customFormat="1" ht="25.5" customHeight="1" x14ac:dyDescent="0.25">
      <c r="A2" s="148" t="s">
        <v>78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50"/>
      <c r="Q2" s="50"/>
      <c r="R2" s="46"/>
      <c r="S2" s="46"/>
      <c r="T2" s="46"/>
    </row>
    <row r="3" spans="1:20" ht="30.75" customHeight="1" x14ac:dyDescent="0.2">
      <c r="A3" s="129" t="s">
        <v>48</v>
      </c>
      <c r="B3" s="118" t="s">
        <v>21</v>
      </c>
      <c r="C3" s="118" t="s">
        <v>22</v>
      </c>
      <c r="D3" s="145" t="s">
        <v>23</v>
      </c>
      <c r="E3" s="146"/>
      <c r="F3" s="146"/>
      <c r="G3" s="147" t="s">
        <v>24</v>
      </c>
      <c r="H3" s="147"/>
      <c r="I3" s="147"/>
      <c r="J3" s="147"/>
      <c r="K3" s="147"/>
      <c r="L3" s="147"/>
      <c r="M3" s="147"/>
      <c r="N3" s="118" t="s">
        <v>25</v>
      </c>
      <c r="O3" s="118" t="s">
        <v>34</v>
      </c>
      <c r="P3" s="132"/>
      <c r="Q3" s="38"/>
    </row>
    <row r="4" spans="1:20" ht="33.75" customHeight="1" x14ac:dyDescent="0.2">
      <c r="A4" s="129"/>
      <c r="B4" s="118"/>
      <c r="C4" s="118"/>
      <c r="D4" s="146"/>
      <c r="E4" s="146"/>
      <c r="F4" s="146"/>
      <c r="G4" s="126" t="s">
        <v>18</v>
      </c>
      <c r="H4" s="126"/>
      <c r="I4" s="126"/>
      <c r="J4" s="144" t="s">
        <v>9</v>
      </c>
      <c r="K4" s="144"/>
      <c r="L4" s="144"/>
      <c r="M4" s="144"/>
      <c r="N4" s="118"/>
      <c r="O4" s="118" t="s">
        <v>12</v>
      </c>
      <c r="P4" s="132" t="s">
        <v>17</v>
      </c>
      <c r="Q4" s="38"/>
    </row>
    <row r="5" spans="1:20" ht="131.25" customHeight="1" thickBot="1" x14ac:dyDescent="0.25">
      <c r="A5" s="130"/>
      <c r="B5" s="119"/>
      <c r="C5" s="119"/>
      <c r="D5" s="37" t="s">
        <v>49</v>
      </c>
      <c r="E5" s="37" t="s">
        <v>7</v>
      </c>
      <c r="F5" s="37" t="s">
        <v>8</v>
      </c>
      <c r="G5" s="37" t="s">
        <v>10</v>
      </c>
      <c r="H5" s="37" t="s">
        <v>55</v>
      </c>
      <c r="I5" s="37" t="s">
        <v>4</v>
      </c>
      <c r="J5" s="37" t="s">
        <v>50</v>
      </c>
      <c r="K5" s="37" t="s">
        <v>51</v>
      </c>
      <c r="L5" s="37" t="s">
        <v>11</v>
      </c>
      <c r="M5" s="37" t="s">
        <v>52</v>
      </c>
      <c r="N5" s="119"/>
      <c r="O5" s="119"/>
      <c r="P5" s="133"/>
      <c r="Q5" s="38"/>
    </row>
    <row r="6" spans="1:20" s="30" customFormat="1" x14ac:dyDescent="0.2">
      <c r="A6" s="35"/>
      <c r="B6" s="36"/>
      <c r="C6" s="36"/>
      <c r="D6" s="51"/>
      <c r="E6" s="35"/>
      <c r="F6" s="35"/>
      <c r="G6" s="35"/>
      <c r="H6" s="35"/>
      <c r="I6" s="35"/>
      <c r="J6" s="31"/>
      <c r="K6" s="31"/>
      <c r="L6" s="31"/>
      <c r="M6" s="31"/>
      <c r="N6" s="52">
        <f>IF(D6="X", 1,0)+IF(E6="X",2,0)+IF(F6="X",3,0)+IF(G6="X", 1,0)+IF(H6="X",2,0)+IF(I6="X",3,0)+IF(J6="X", 1,0)+IF(K6="X", 3,0)+IF(L6="X",1,0)+IF(M6="X",3,0)</f>
        <v>0</v>
      </c>
      <c r="O6" s="31"/>
      <c r="P6" s="31"/>
    </row>
    <row r="7" spans="1:20" s="30" customFormat="1" x14ac:dyDescent="0.2">
      <c r="A7" s="32"/>
      <c r="B7" s="15"/>
      <c r="C7" s="15"/>
      <c r="D7" s="33"/>
      <c r="E7" s="32"/>
      <c r="F7" s="32"/>
      <c r="G7" s="32"/>
      <c r="H7" s="32"/>
      <c r="I7" s="32"/>
      <c r="J7" s="20"/>
      <c r="K7" s="20"/>
      <c r="L7" s="20"/>
      <c r="M7" s="20"/>
      <c r="N7" s="18">
        <f t="shared" ref="N7:N9" si="0">IF(D7="X", 1,0)+IF(E7="X",2,0)+IF(F7="X",3,0)+IF(G7="X", 1,0)+IF(H7="X",2,0)+IF(I7="X",3,0)+IF(J7="X", 1,0)+IF(K7="X", 3,0)+IF(L7="X",2,0)+IF(M7="X",3,0)</f>
        <v>0</v>
      </c>
      <c r="O7" s="32"/>
      <c r="P7" s="20"/>
    </row>
    <row r="8" spans="1:20" s="30" customFormat="1" x14ac:dyDescent="0.2">
      <c r="A8" s="32"/>
      <c r="B8" s="15"/>
      <c r="C8" s="15"/>
      <c r="D8" s="33"/>
      <c r="E8" s="32"/>
      <c r="F8" s="32"/>
      <c r="G8" s="32"/>
      <c r="H8" s="32"/>
      <c r="I8" s="32"/>
      <c r="J8" s="20"/>
      <c r="K8" s="20"/>
      <c r="L8" s="20"/>
      <c r="M8" s="20"/>
      <c r="N8" s="18">
        <f t="shared" si="0"/>
        <v>0</v>
      </c>
      <c r="O8" s="32"/>
      <c r="P8" s="20"/>
    </row>
    <row r="9" spans="1:20" s="30" customFormat="1" x14ac:dyDescent="0.2">
      <c r="A9" s="32"/>
      <c r="B9" s="15"/>
      <c r="C9" s="15"/>
      <c r="D9" s="33"/>
      <c r="E9" s="32"/>
      <c r="F9" s="32"/>
      <c r="G9" s="32"/>
      <c r="H9" s="32"/>
      <c r="I9" s="32"/>
      <c r="J9" s="20"/>
      <c r="K9" s="20"/>
      <c r="L9" s="20"/>
      <c r="M9" s="20"/>
      <c r="N9" s="18">
        <f t="shared" si="0"/>
        <v>0</v>
      </c>
      <c r="O9" s="32"/>
      <c r="P9" s="20"/>
    </row>
    <row r="10" spans="1:20" s="30" customFormat="1" ht="27" customHeight="1" x14ac:dyDescent="0.2">
      <c r="A10" s="32"/>
      <c r="B10" s="15"/>
      <c r="C10" s="9"/>
      <c r="D10" s="33"/>
      <c r="E10" s="32"/>
      <c r="F10" s="32"/>
      <c r="G10" s="32"/>
      <c r="H10" s="32"/>
      <c r="I10" s="32"/>
      <c r="J10" s="20"/>
      <c r="K10" s="20"/>
      <c r="L10" s="20"/>
      <c r="M10" s="20"/>
      <c r="N10" s="18">
        <f t="shared" ref="N10" si="1">IF(D10="X", 1,0)+IF(E10="X",2,0)+IF(F10="X",3,0)+IF(G10="X", 1,0)+IF(H10="X",2,0)+IF(I10="X",3,0)+IF(J10="X", 1,0)+IF(K10="X", 3,0)+IF(L10="X",2,0)+IF(M10="X",3,0)</f>
        <v>0</v>
      </c>
      <c r="O10" s="20"/>
      <c r="P10" s="20"/>
    </row>
    <row r="11" spans="1:20" s="30" customFormat="1" x14ac:dyDescent="0.2">
      <c r="A11" s="32"/>
      <c r="B11" s="45"/>
      <c r="C11" s="15"/>
      <c r="D11" s="33"/>
      <c r="E11" s="32"/>
      <c r="F11" s="32"/>
      <c r="G11" s="32"/>
      <c r="H11" s="32"/>
      <c r="I11" s="32"/>
      <c r="J11" s="20"/>
      <c r="K11" s="20"/>
      <c r="L11" s="20"/>
      <c r="M11" s="20"/>
      <c r="N11" s="18">
        <f>IF(D11="X", 1,0)+IF(E11="X",2,0)+IF(F11="X",3,0)+IF(G11="X", 1,0)+IF(H11="X",2,0)+IF(I11="X",3,0)+IF(J11="X", 1,0)+IF(K11="X", 3,0)+IF(L11="X",2,0)+IF(M11="X",3,0)</f>
        <v>0</v>
      </c>
      <c r="O11" s="20"/>
      <c r="P11" s="20"/>
    </row>
    <row r="12" spans="1:20" s="30" customFormat="1" x14ac:dyDescent="0.2">
      <c r="A12" s="32"/>
      <c r="B12" s="9"/>
      <c r="C12" s="9"/>
      <c r="D12" s="33"/>
      <c r="E12" s="32"/>
      <c r="F12" s="32"/>
      <c r="G12" s="32"/>
      <c r="H12" s="32"/>
      <c r="I12" s="32"/>
      <c r="J12" s="20"/>
      <c r="K12" s="20"/>
      <c r="L12" s="20"/>
      <c r="M12" s="20"/>
      <c r="N12" s="18">
        <f t="shared" ref="N12:N14" si="2">IF(D12="X", 1,0)+IF(E12="X",2,0)+IF(F12="X",3,0)+IF(G12="X", 1,0)+IF(H12="X",2,0)+IF(I12="X",3,0)+IF(J12="X", 1,0)+IF(K12="X", 3,0)+IF(L12="X",2,0)+IF(M12="X",3,0)</f>
        <v>0</v>
      </c>
      <c r="O12" s="20"/>
      <c r="P12" s="20"/>
    </row>
    <row r="13" spans="1:20" s="30" customFormat="1" x14ac:dyDescent="0.2">
      <c r="A13" s="32"/>
      <c r="B13" s="15"/>
      <c r="C13" s="15"/>
      <c r="D13" s="33"/>
      <c r="E13" s="32"/>
      <c r="F13" s="32"/>
      <c r="G13" s="32"/>
      <c r="H13" s="32"/>
      <c r="I13" s="32"/>
      <c r="J13" s="20"/>
      <c r="K13" s="20"/>
      <c r="L13" s="20"/>
      <c r="M13" s="20"/>
      <c r="N13" s="18">
        <f t="shared" si="2"/>
        <v>0</v>
      </c>
      <c r="O13" s="20"/>
      <c r="P13" s="20"/>
    </row>
    <row r="14" spans="1:20" s="30" customFormat="1" x14ac:dyDescent="0.2">
      <c r="A14" s="32"/>
      <c r="B14" s="15"/>
      <c r="C14" s="15"/>
      <c r="D14" s="33"/>
      <c r="E14" s="32"/>
      <c r="F14" s="32"/>
      <c r="G14" s="32"/>
      <c r="H14" s="32"/>
      <c r="I14" s="32"/>
      <c r="J14" s="20"/>
      <c r="K14" s="20"/>
      <c r="L14" s="20"/>
      <c r="M14" s="20"/>
      <c r="N14" s="18">
        <f t="shared" si="2"/>
        <v>0</v>
      </c>
      <c r="O14" s="20"/>
      <c r="P14" s="20"/>
    </row>
    <row r="15" spans="1:20" s="30" customFormat="1" x14ac:dyDescent="0.2">
      <c r="A15" s="32"/>
      <c r="B15" s="15"/>
      <c r="C15" s="9"/>
      <c r="D15" s="33"/>
      <c r="E15" s="32"/>
      <c r="F15" s="32"/>
      <c r="G15" s="32"/>
      <c r="H15" s="32"/>
      <c r="I15" s="32"/>
      <c r="J15" s="20"/>
      <c r="K15" s="20"/>
      <c r="L15" s="20"/>
      <c r="M15" s="20"/>
      <c r="N15" s="18">
        <f>IF(D15="X", 1,0)+IF(E15="X",2,0)+IF(F15="X",3,0)+IF(G15="X", 1,0)+IF(H15="X",2,0)+IF(I15="X",3,0)+IF(J15="X", 1,0)+IF(K15="X", 3,0)+IF(L15="X",2,0)+IF(M15="X",3,0)</f>
        <v>0</v>
      </c>
      <c r="O15" s="20"/>
      <c r="P15" s="20"/>
    </row>
    <row r="16" spans="1:20" s="30" customFormat="1" x14ac:dyDescent="0.2">
      <c r="A16" s="32"/>
      <c r="B16" s="15"/>
      <c r="C16" s="15"/>
      <c r="D16" s="33"/>
      <c r="E16" s="32"/>
      <c r="F16" s="32"/>
      <c r="G16" s="32"/>
      <c r="H16" s="32"/>
      <c r="I16" s="32"/>
      <c r="J16" s="20"/>
      <c r="K16" s="20"/>
      <c r="L16" s="20"/>
      <c r="M16" s="20"/>
      <c r="N16" s="18">
        <f>IF(D16="X", 1,0)+IF(E16="X",2,0)+IF(F16="X",3,0)+IF(G16="X", 1,0)+IF(H16="X",2,0)+IF(I16="X",3,0)+IF(J16="X", 1,0)+IF(K16="X", 3,0)+IF(L16="X",2,0)+IF(M16="X",3,0)</f>
        <v>0</v>
      </c>
      <c r="O16" s="20"/>
      <c r="P16" s="20"/>
    </row>
    <row r="17" spans="1:16" s="30" customFormat="1" x14ac:dyDescent="0.2">
      <c r="A17" s="32"/>
      <c r="B17" s="15"/>
      <c r="C17" s="15"/>
      <c r="D17" s="33"/>
      <c r="E17" s="32"/>
      <c r="F17" s="32"/>
      <c r="G17" s="32"/>
      <c r="H17" s="32"/>
      <c r="I17" s="32"/>
      <c r="J17" s="20"/>
      <c r="K17" s="20"/>
      <c r="L17" s="20"/>
      <c r="M17" s="20"/>
      <c r="N17" s="18">
        <f t="shared" ref="N17:N19" si="3">IF(D17="X", 1,0)+IF(E17="X",2,0)+IF(F17="X",3,0)+IF(G17="X", 1,0)+IF(H17="X",2,0)+IF(I17="X",3,0)+IF(J17="X", 1,0)+IF(K17="X", 3,0)+IF(L17="X",2,0)+IF(M17="X",3,0)</f>
        <v>0</v>
      </c>
      <c r="O17" s="20"/>
      <c r="P17" s="20"/>
    </row>
    <row r="18" spans="1:16" s="30" customFormat="1" x14ac:dyDescent="0.2">
      <c r="A18" s="32"/>
      <c r="B18" s="15"/>
      <c r="C18" s="15"/>
      <c r="D18" s="33"/>
      <c r="E18" s="32"/>
      <c r="F18" s="32"/>
      <c r="G18" s="32"/>
      <c r="H18" s="32"/>
      <c r="I18" s="32"/>
      <c r="J18" s="20"/>
      <c r="K18" s="20"/>
      <c r="L18" s="20"/>
      <c r="M18" s="20"/>
      <c r="N18" s="18">
        <f t="shared" si="3"/>
        <v>0</v>
      </c>
      <c r="O18" s="20"/>
      <c r="P18" s="20"/>
    </row>
    <row r="19" spans="1:16" s="30" customFormat="1" x14ac:dyDescent="0.2">
      <c r="A19" s="32"/>
      <c r="B19" s="15"/>
      <c r="C19" s="15"/>
      <c r="D19" s="33"/>
      <c r="E19" s="32"/>
      <c r="F19" s="32"/>
      <c r="G19" s="32"/>
      <c r="H19" s="32"/>
      <c r="I19" s="32"/>
      <c r="J19" s="20"/>
      <c r="K19" s="20"/>
      <c r="L19" s="20"/>
      <c r="M19" s="20"/>
      <c r="N19" s="18">
        <f t="shared" si="3"/>
        <v>0</v>
      </c>
      <c r="O19" s="20"/>
      <c r="P19" s="20"/>
    </row>
    <row r="20" spans="1:16" s="30" customFormat="1" ht="72" customHeight="1" x14ac:dyDescent="0.2">
      <c r="A20" s="32"/>
      <c r="B20" s="15"/>
      <c r="C20" s="15"/>
      <c r="D20" s="33"/>
      <c r="E20" s="32"/>
      <c r="F20" s="32"/>
      <c r="G20" s="32"/>
      <c r="H20" s="32"/>
      <c r="I20" s="32"/>
      <c r="J20" s="20"/>
      <c r="K20" s="20"/>
      <c r="L20" s="20"/>
      <c r="M20" s="20"/>
      <c r="N20" s="18">
        <f>IF(D20="X", 1,0)+IF(E20="X",2,0)+IF(F20="X",3,0)+IF(G20="X", 1,0)+IF(H20="X",2,0)+IF(I20="X",3,0)+IF(J20="X", 1,0)+IF(K20="X", 3,0)+IF(L20="X",2,0)+IF(M20="X",3,0)</f>
        <v>0</v>
      </c>
      <c r="O20" s="20"/>
      <c r="P20" s="20"/>
    </row>
    <row r="21" spans="1:16" s="30" customFormat="1" ht="36" customHeight="1" x14ac:dyDescent="0.2">
      <c r="A21" s="32"/>
      <c r="B21" s="15"/>
      <c r="C21" s="15"/>
      <c r="D21" s="33"/>
      <c r="E21" s="32"/>
      <c r="F21" s="32"/>
      <c r="G21" s="32"/>
      <c r="H21" s="32"/>
      <c r="I21" s="32"/>
      <c r="J21" s="20"/>
      <c r="K21" s="20"/>
      <c r="L21" s="20"/>
      <c r="M21" s="20"/>
      <c r="N21" s="18">
        <f t="shared" ref="N21:N23" si="4">IF(D21="X", 1,0)+IF(E21="X",2,0)+IF(F21="X",3,0)+IF(G21="X", 1,0)+IF(H21="X",2,0)+IF(I21="X",3,0)+IF(J21="X", 1,0)+IF(K21="X", 3,0)+IF(L21="X",2,0)+IF(M21="X",3,0)</f>
        <v>0</v>
      </c>
      <c r="O21" s="32"/>
      <c r="P21" s="20"/>
    </row>
    <row r="22" spans="1:16" x14ac:dyDescent="0.2">
      <c r="A22" s="32"/>
      <c r="C22" s="14"/>
      <c r="D22" s="33"/>
      <c r="E22" s="32"/>
      <c r="F22" s="32"/>
      <c r="G22" s="32"/>
      <c r="H22" s="32"/>
      <c r="I22" s="32"/>
      <c r="J22" s="20"/>
      <c r="K22" s="20"/>
      <c r="L22" s="20"/>
      <c r="M22" s="20"/>
      <c r="N22" s="18">
        <f t="shared" si="4"/>
        <v>0</v>
      </c>
      <c r="P22" s="20"/>
    </row>
    <row r="23" spans="1:16" s="30" customFormat="1" ht="35.25" customHeight="1" x14ac:dyDescent="0.2">
      <c r="A23" s="32"/>
      <c r="B23" s="15"/>
      <c r="C23" s="15"/>
      <c r="D23" s="33"/>
      <c r="E23" s="32"/>
      <c r="F23" s="32"/>
      <c r="G23" s="32"/>
      <c r="H23" s="32"/>
      <c r="I23" s="32"/>
      <c r="J23" s="20"/>
      <c r="K23" s="20"/>
      <c r="L23" s="20"/>
      <c r="M23" s="20"/>
      <c r="N23" s="18">
        <f t="shared" si="4"/>
        <v>0</v>
      </c>
      <c r="O23" s="32"/>
      <c r="P23" s="20"/>
    </row>
    <row r="24" spans="1:16" s="30" customFormat="1" x14ac:dyDescent="0.2">
      <c r="A24" s="32"/>
      <c r="B24" s="15"/>
      <c r="C24" s="9"/>
      <c r="D24" s="33"/>
      <c r="E24" s="32"/>
      <c r="F24" s="32"/>
      <c r="G24" s="32"/>
      <c r="H24" s="32"/>
      <c r="I24" s="32"/>
      <c r="J24" s="20"/>
      <c r="K24" s="20"/>
      <c r="L24" s="20"/>
      <c r="M24" s="20"/>
      <c r="N24" s="18">
        <f t="shared" ref="N24:N61" si="5">IF(D24="X", 1,0)+IF(E24="X",2,0)+IF(F24="X",3,0)+IF(G24="X", 1,0)+IF(H24="X",2,0)+IF(I24="X",3,0)+IF(J24="X", 1,0)+IF(K24="X", 3,0)+IF(L24="X",2,0)+IF(M24="X",3,0)</f>
        <v>0</v>
      </c>
      <c r="O24" s="32"/>
      <c r="P24" s="20"/>
    </row>
    <row r="25" spans="1:16" s="30" customFormat="1" x14ac:dyDescent="0.2">
      <c r="A25" s="32"/>
      <c r="B25" s="15"/>
      <c r="C25" s="9"/>
      <c r="D25" s="33"/>
      <c r="E25" s="32"/>
      <c r="F25" s="32"/>
      <c r="G25" s="32"/>
      <c r="H25" s="32"/>
      <c r="I25" s="32"/>
      <c r="J25" s="20"/>
      <c r="K25" s="20"/>
      <c r="L25" s="20"/>
      <c r="M25" s="20"/>
      <c r="N25" s="18">
        <f t="shared" si="5"/>
        <v>0</v>
      </c>
      <c r="O25" s="32"/>
      <c r="P25" s="20"/>
    </row>
    <row r="26" spans="1:16" s="30" customFormat="1" x14ac:dyDescent="0.2">
      <c r="A26" s="32"/>
      <c r="B26" s="15"/>
      <c r="C26" s="9"/>
      <c r="D26" s="33"/>
      <c r="E26" s="32"/>
      <c r="F26" s="32"/>
      <c r="G26" s="32"/>
      <c r="H26" s="32"/>
      <c r="I26" s="32"/>
      <c r="J26" s="20"/>
      <c r="K26" s="20"/>
      <c r="L26" s="20"/>
      <c r="M26" s="20"/>
      <c r="N26" s="18">
        <f t="shared" si="5"/>
        <v>0</v>
      </c>
      <c r="O26" s="20"/>
      <c r="P26" s="20"/>
    </row>
    <row r="27" spans="1:16" s="30" customFormat="1" x14ac:dyDescent="0.2">
      <c r="A27" s="32"/>
      <c r="B27" s="15"/>
      <c r="C27" s="9"/>
      <c r="D27" s="33"/>
      <c r="E27" s="32"/>
      <c r="F27" s="32"/>
      <c r="G27" s="32"/>
      <c r="H27" s="32"/>
      <c r="I27" s="32"/>
      <c r="J27" s="20"/>
      <c r="K27" s="20"/>
      <c r="L27" s="20"/>
      <c r="M27" s="20"/>
      <c r="N27" s="18">
        <f t="shared" si="5"/>
        <v>0</v>
      </c>
      <c r="O27" s="20"/>
      <c r="P27" s="32"/>
    </row>
    <row r="28" spans="1:16" s="30" customFormat="1" x14ac:dyDescent="0.2">
      <c r="A28" s="32"/>
      <c r="B28" s="15"/>
      <c r="C28" s="9"/>
      <c r="D28" s="33"/>
      <c r="E28" s="32"/>
      <c r="F28" s="32"/>
      <c r="G28" s="32"/>
      <c r="H28" s="32"/>
      <c r="I28" s="32"/>
      <c r="J28" s="20"/>
      <c r="K28" s="20"/>
      <c r="L28" s="20"/>
      <c r="M28" s="20"/>
      <c r="N28" s="18">
        <f t="shared" si="5"/>
        <v>0</v>
      </c>
      <c r="O28" s="20"/>
      <c r="P28" s="32"/>
    </row>
    <row r="29" spans="1:16" s="30" customFormat="1" x14ac:dyDescent="0.2">
      <c r="A29" s="32"/>
      <c r="B29" s="15"/>
      <c r="C29" s="9"/>
      <c r="D29" s="33"/>
      <c r="E29" s="32"/>
      <c r="F29" s="32"/>
      <c r="G29" s="32"/>
      <c r="H29" s="32"/>
      <c r="I29" s="32"/>
      <c r="J29" s="20"/>
      <c r="K29" s="20"/>
      <c r="L29" s="20"/>
      <c r="M29" s="20"/>
      <c r="N29" s="18">
        <f>IF(D29="X", 1,0)+IF(E29="X",2,0)+IF(F29="X",3,0)+IF(G29="X", 1,0)+IF(H29="X",2,0)+IF(I29="X",3,0)+IF(J29="X", 1,0)+IF(K29="X", 3,0)+IF(L29="X",2,0)+IF(M29="X",3,0)</f>
        <v>0</v>
      </c>
      <c r="O29" s="20"/>
      <c r="P29" s="32"/>
    </row>
    <row r="30" spans="1:16" s="30" customFormat="1" ht="45.75" customHeight="1" x14ac:dyDescent="0.2">
      <c r="A30" s="32"/>
      <c r="B30" s="45"/>
      <c r="C30" s="9"/>
      <c r="D30" s="33"/>
      <c r="E30" s="32"/>
      <c r="F30" s="32"/>
      <c r="G30" s="32"/>
      <c r="H30" s="32"/>
      <c r="I30" s="32"/>
      <c r="J30" s="20"/>
      <c r="K30" s="20"/>
      <c r="L30" s="20"/>
      <c r="M30" s="20"/>
      <c r="N30" s="18">
        <f>IF(D30="X", 1,0)+IF(E30="X",2,0)+IF(F30="X",3,0)+IF(G30="X", 1,0)+IF(H30="X",2,0)+IF(I30="X",3,0)+IF(J30="X", 1,0)+IF(K30="X", 3,0)+IF(L30="X",2,0)+IF(M30="X",3,0)</f>
        <v>0</v>
      </c>
      <c r="O30" s="20"/>
      <c r="P30" s="32"/>
    </row>
    <row r="31" spans="1:16" s="30" customFormat="1" x14ac:dyDescent="0.2">
      <c r="A31" s="32"/>
      <c r="B31" s="15"/>
      <c r="C31" s="15"/>
      <c r="D31" s="33"/>
      <c r="E31" s="32"/>
      <c r="F31" s="32"/>
      <c r="G31" s="32"/>
      <c r="H31" s="32"/>
      <c r="I31" s="32"/>
      <c r="J31" s="20"/>
      <c r="K31" s="20"/>
      <c r="L31" s="20"/>
      <c r="M31" s="20"/>
      <c r="N31" s="18">
        <f>IF(D31="X", 1,0)+IF(E31="X",2,0)+IF(F31="X",3,0)+IF(G31="X", 1,0)+IF(H31="X",2,0)+IF(I31="X",3,0)+IF(J31="X", 1,0)+IF(K31="X", 3,0)+IF(L31="X",2,0)+IF(M31="X",3,0)</f>
        <v>0</v>
      </c>
      <c r="O31" s="20"/>
      <c r="P31" s="32"/>
    </row>
    <row r="32" spans="1:16" s="30" customFormat="1" x14ac:dyDescent="0.2">
      <c r="A32" s="32"/>
      <c r="B32" s="15"/>
      <c r="C32" s="15"/>
      <c r="D32" s="33"/>
      <c r="E32" s="32"/>
      <c r="F32" s="32"/>
      <c r="G32" s="32"/>
      <c r="H32" s="32"/>
      <c r="I32" s="32"/>
      <c r="J32" s="20"/>
      <c r="K32" s="20"/>
      <c r="L32" s="20"/>
      <c r="M32" s="20"/>
      <c r="N32" s="18">
        <f t="shared" si="5"/>
        <v>0</v>
      </c>
      <c r="O32" s="20"/>
      <c r="P32" s="20"/>
    </row>
    <row r="33" spans="1:16" s="30" customFormat="1" x14ac:dyDescent="0.2">
      <c r="A33" s="32"/>
      <c r="B33" s="15"/>
      <c r="C33" s="15"/>
      <c r="D33" s="33"/>
      <c r="E33" s="32"/>
      <c r="F33" s="32"/>
      <c r="G33" s="32"/>
      <c r="H33" s="32"/>
      <c r="I33" s="32"/>
      <c r="J33" s="32"/>
      <c r="K33" s="32"/>
      <c r="L33" s="32"/>
      <c r="M33" s="20"/>
      <c r="N33" s="18">
        <f t="shared" si="5"/>
        <v>0</v>
      </c>
      <c r="O33" s="20"/>
      <c r="P33" s="20"/>
    </row>
    <row r="34" spans="1:16" s="30" customFormat="1" x14ac:dyDescent="0.2">
      <c r="A34" s="32"/>
      <c r="B34" s="15"/>
      <c r="C34" s="15"/>
      <c r="D34" s="33"/>
      <c r="E34" s="32"/>
      <c r="F34" s="32"/>
      <c r="G34" s="32"/>
      <c r="H34" s="32"/>
      <c r="I34" s="32"/>
      <c r="J34" s="32"/>
      <c r="K34" s="32"/>
      <c r="L34" s="32"/>
      <c r="M34" s="20"/>
      <c r="N34" s="18">
        <f t="shared" si="5"/>
        <v>0</v>
      </c>
      <c r="O34" s="20"/>
      <c r="P34" s="20"/>
    </row>
    <row r="35" spans="1:16" x14ac:dyDescent="0.2">
      <c r="A35" s="32"/>
      <c r="B35" s="17"/>
      <c r="C35" s="15"/>
      <c r="E35" s="32"/>
      <c r="F35" s="32"/>
      <c r="G35" s="32"/>
      <c r="H35" s="32"/>
      <c r="I35" s="32"/>
      <c r="J35" s="32"/>
      <c r="K35" s="32"/>
      <c r="L35" s="32"/>
      <c r="N35" s="18">
        <f t="shared" si="5"/>
        <v>0</v>
      </c>
      <c r="O35" s="20"/>
      <c r="P35" s="20"/>
    </row>
    <row r="36" spans="1:16" x14ac:dyDescent="0.2">
      <c r="A36" s="32"/>
      <c r="B36" s="17"/>
      <c r="C36" s="15"/>
      <c r="E36" s="32"/>
      <c r="F36" s="32"/>
      <c r="G36" s="32"/>
      <c r="H36" s="32"/>
      <c r="I36" s="32"/>
      <c r="J36" s="32"/>
      <c r="K36" s="32"/>
      <c r="L36" s="32"/>
      <c r="M36" s="32"/>
      <c r="N36" s="18">
        <f t="shared" si="5"/>
        <v>0</v>
      </c>
      <c r="O36" s="20"/>
      <c r="P36" s="20"/>
    </row>
    <row r="37" spans="1:16" x14ac:dyDescent="0.2">
      <c r="A37" s="32"/>
      <c r="B37" s="17"/>
      <c r="C37" s="15"/>
      <c r="E37" s="32"/>
      <c r="F37" s="32"/>
      <c r="G37" s="32"/>
      <c r="H37" s="32"/>
      <c r="I37" s="32"/>
      <c r="J37" s="32"/>
      <c r="K37" s="32"/>
      <c r="L37" s="32"/>
      <c r="M37" s="32"/>
      <c r="N37" s="18">
        <f t="shared" si="5"/>
        <v>0</v>
      </c>
      <c r="O37" s="20"/>
      <c r="P37" s="20"/>
    </row>
    <row r="38" spans="1:16" x14ac:dyDescent="0.2">
      <c r="A38" s="32"/>
      <c r="C38" s="15"/>
      <c r="E38" s="32"/>
      <c r="F38" s="32"/>
      <c r="G38" s="32"/>
      <c r="H38" s="32"/>
      <c r="I38" s="32"/>
      <c r="J38" s="32"/>
      <c r="K38" s="32"/>
      <c r="L38" s="32"/>
      <c r="M38" s="32"/>
      <c r="N38" s="18">
        <f t="shared" si="5"/>
        <v>0</v>
      </c>
      <c r="O38" s="20"/>
      <c r="P38" s="20"/>
    </row>
    <row r="39" spans="1:16" s="30" customFormat="1" x14ac:dyDescent="0.2">
      <c r="A39" s="32"/>
      <c r="B39" s="15"/>
      <c r="C39" s="9"/>
      <c r="D39" s="32"/>
      <c r="E39" s="32"/>
      <c r="F39" s="32"/>
      <c r="G39" s="32"/>
      <c r="H39" s="32"/>
      <c r="I39" s="32"/>
      <c r="J39" s="32"/>
      <c r="K39" s="20"/>
      <c r="L39" s="32"/>
      <c r="M39" s="20"/>
      <c r="N39" s="18">
        <f t="shared" si="5"/>
        <v>0</v>
      </c>
      <c r="O39" s="20"/>
      <c r="P39" s="20"/>
    </row>
    <row r="40" spans="1:16" x14ac:dyDescent="0.2">
      <c r="A40" s="32"/>
      <c r="C40" s="15"/>
      <c r="G40" s="32"/>
      <c r="H40" s="32"/>
      <c r="I40" s="32"/>
      <c r="J40" s="32"/>
      <c r="K40" s="32"/>
      <c r="L40" s="32"/>
      <c r="N40" s="18">
        <f t="shared" si="5"/>
        <v>0</v>
      </c>
      <c r="P40" s="16"/>
    </row>
    <row r="41" spans="1:16" x14ac:dyDescent="0.2">
      <c r="A41" s="32"/>
      <c r="C41" s="15"/>
      <c r="G41" s="32"/>
      <c r="H41" s="32"/>
      <c r="I41" s="32"/>
      <c r="J41" s="32"/>
      <c r="K41" s="32"/>
      <c r="L41" s="32"/>
      <c r="N41" s="18">
        <f t="shared" si="5"/>
        <v>0</v>
      </c>
      <c r="P41" s="16"/>
    </row>
    <row r="42" spans="1:16" x14ac:dyDescent="0.2">
      <c r="A42" s="32"/>
      <c r="C42" s="15"/>
      <c r="G42" s="32"/>
      <c r="H42" s="32"/>
      <c r="I42" s="32"/>
      <c r="J42" s="32"/>
      <c r="K42" s="32"/>
      <c r="L42" s="32"/>
      <c r="N42" s="18">
        <f t="shared" si="5"/>
        <v>0</v>
      </c>
      <c r="P42" s="16"/>
    </row>
    <row r="43" spans="1:16" x14ac:dyDescent="0.2">
      <c r="A43" s="32"/>
      <c r="C43" s="15"/>
      <c r="G43" s="32"/>
      <c r="H43" s="32"/>
      <c r="I43" s="32"/>
      <c r="J43" s="32"/>
      <c r="K43" s="32"/>
      <c r="L43" s="32"/>
      <c r="N43" s="18">
        <f t="shared" si="5"/>
        <v>0</v>
      </c>
      <c r="P43" s="16"/>
    </row>
    <row r="44" spans="1:16" x14ac:dyDescent="0.2">
      <c r="A44" s="32"/>
      <c r="C44" s="15"/>
      <c r="G44" s="32"/>
      <c r="H44" s="32"/>
      <c r="I44" s="32"/>
      <c r="J44" s="32"/>
      <c r="K44" s="32"/>
      <c r="L44" s="32"/>
      <c r="N44" s="18">
        <f t="shared" si="5"/>
        <v>0</v>
      </c>
      <c r="P44" s="16"/>
    </row>
    <row r="45" spans="1:16" x14ac:dyDescent="0.2">
      <c r="A45" s="32"/>
      <c r="C45" s="15"/>
      <c r="G45" s="32"/>
      <c r="H45" s="32"/>
      <c r="I45" s="32"/>
      <c r="J45" s="32"/>
      <c r="K45" s="32"/>
      <c r="L45" s="32"/>
      <c r="N45" s="18">
        <f t="shared" si="5"/>
        <v>0</v>
      </c>
      <c r="P45" s="16"/>
    </row>
    <row r="46" spans="1:16" x14ac:dyDescent="0.2">
      <c r="A46" s="32"/>
      <c r="C46" s="15"/>
      <c r="E46" s="32"/>
      <c r="G46" s="32"/>
      <c r="H46" s="32"/>
      <c r="I46" s="32"/>
      <c r="J46" s="32"/>
      <c r="K46" s="32"/>
      <c r="L46" s="32"/>
      <c r="N46" s="18">
        <f t="shared" si="5"/>
        <v>0</v>
      </c>
      <c r="P46" s="16"/>
    </row>
    <row r="47" spans="1:16" x14ac:dyDescent="0.2">
      <c r="A47" s="32"/>
      <c r="C47" s="15"/>
      <c r="E47" s="32"/>
      <c r="G47" s="32"/>
      <c r="H47" s="32"/>
      <c r="I47" s="32"/>
      <c r="J47" s="32"/>
      <c r="K47" s="32"/>
      <c r="L47" s="32"/>
      <c r="N47" s="18">
        <f t="shared" si="5"/>
        <v>0</v>
      </c>
      <c r="P47" s="16"/>
    </row>
    <row r="48" spans="1:16" x14ac:dyDescent="0.2">
      <c r="A48" s="32"/>
      <c r="C48" s="15"/>
      <c r="E48" s="32"/>
      <c r="G48" s="32"/>
      <c r="H48" s="32"/>
      <c r="I48" s="32"/>
      <c r="J48" s="32"/>
      <c r="K48" s="32"/>
      <c r="L48" s="32"/>
      <c r="N48" s="18">
        <f t="shared" si="5"/>
        <v>0</v>
      </c>
      <c r="P48" s="16"/>
    </row>
    <row r="49" spans="1:16" x14ac:dyDescent="0.2">
      <c r="A49" s="32"/>
      <c r="C49" s="15"/>
      <c r="E49" s="32"/>
      <c r="G49" s="32"/>
      <c r="H49" s="32"/>
      <c r="I49" s="32"/>
      <c r="J49" s="32"/>
      <c r="K49" s="32"/>
      <c r="L49" s="32"/>
      <c r="N49" s="18">
        <f t="shared" si="5"/>
        <v>0</v>
      </c>
      <c r="P49" s="16"/>
    </row>
    <row r="50" spans="1:16" x14ac:dyDescent="0.2">
      <c r="A50" s="32"/>
      <c r="C50" s="15"/>
      <c r="E50" s="32"/>
      <c r="G50" s="32"/>
      <c r="H50" s="32"/>
      <c r="I50" s="32"/>
      <c r="J50" s="32"/>
      <c r="K50" s="32"/>
      <c r="L50" s="32"/>
      <c r="N50" s="18">
        <f t="shared" si="5"/>
        <v>0</v>
      </c>
      <c r="P50" s="16"/>
    </row>
    <row r="51" spans="1:16" x14ac:dyDescent="0.2">
      <c r="A51" s="32"/>
      <c r="C51" s="14"/>
      <c r="I51" s="32"/>
      <c r="J51" s="32"/>
      <c r="K51" s="32"/>
      <c r="L51" s="32"/>
      <c r="N51" s="18">
        <f t="shared" si="5"/>
        <v>0</v>
      </c>
      <c r="P51" s="32"/>
    </row>
    <row r="52" spans="1:16" ht="30" customHeight="1" x14ac:dyDescent="0.2">
      <c r="A52" s="32"/>
      <c r="B52" s="15"/>
      <c r="C52" s="14"/>
      <c r="I52" s="32"/>
      <c r="J52" s="32"/>
      <c r="K52" s="32"/>
      <c r="L52" s="32"/>
      <c r="N52" s="18">
        <f t="shared" si="5"/>
        <v>0</v>
      </c>
      <c r="P52" s="32"/>
    </row>
    <row r="53" spans="1:16" x14ac:dyDescent="0.2">
      <c r="A53" s="32"/>
      <c r="B53" s="15"/>
      <c r="C53" s="14"/>
      <c r="I53" s="32"/>
      <c r="J53" s="32"/>
      <c r="K53" s="32"/>
      <c r="L53" s="32"/>
      <c r="N53" s="18">
        <f t="shared" si="5"/>
        <v>0</v>
      </c>
      <c r="P53" s="32"/>
    </row>
    <row r="54" spans="1:16" x14ac:dyDescent="0.2">
      <c r="A54" s="32"/>
      <c r="C54" s="14"/>
      <c r="I54" s="32"/>
      <c r="J54" s="32"/>
      <c r="K54" s="32"/>
      <c r="L54" s="32"/>
      <c r="N54" s="18">
        <f t="shared" si="5"/>
        <v>0</v>
      </c>
      <c r="P54" s="32"/>
    </row>
    <row r="55" spans="1:16" x14ac:dyDescent="0.2">
      <c r="A55" s="32"/>
      <c r="C55" s="14"/>
      <c r="I55" s="32"/>
      <c r="J55" s="32"/>
      <c r="K55" s="32"/>
      <c r="L55" s="32"/>
      <c r="N55" s="18">
        <f t="shared" si="5"/>
        <v>0</v>
      </c>
      <c r="P55" s="32"/>
    </row>
    <row r="56" spans="1:16" x14ac:dyDescent="0.2">
      <c r="A56" s="32"/>
      <c r="C56" s="15"/>
      <c r="I56" s="32"/>
      <c r="J56" s="32"/>
      <c r="K56" s="32"/>
      <c r="L56" s="32"/>
      <c r="N56" s="18">
        <f t="shared" si="5"/>
        <v>0</v>
      </c>
      <c r="P56" s="32"/>
    </row>
    <row r="57" spans="1:16" x14ac:dyDescent="0.2">
      <c r="A57" s="32"/>
      <c r="C57" s="14"/>
      <c r="I57" s="32"/>
      <c r="J57" s="32"/>
      <c r="K57" s="32"/>
      <c r="L57" s="32"/>
      <c r="N57" s="18">
        <f t="shared" si="5"/>
        <v>0</v>
      </c>
      <c r="P57" s="32"/>
    </row>
    <row r="58" spans="1:16" x14ac:dyDescent="0.2">
      <c r="A58" s="32"/>
      <c r="C58" s="15"/>
      <c r="E58" s="10"/>
      <c r="I58" s="32"/>
      <c r="J58" s="32"/>
      <c r="K58" s="32"/>
      <c r="L58" s="32"/>
      <c r="N58" s="18">
        <f t="shared" si="5"/>
        <v>0</v>
      </c>
      <c r="P58" s="32"/>
    </row>
    <row r="59" spans="1:16" x14ac:dyDescent="0.2">
      <c r="A59" s="32"/>
      <c r="C59" s="15"/>
      <c r="G59" s="10"/>
      <c r="J59" s="32"/>
      <c r="L59" s="32"/>
      <c r="N59" s="18">
        <f t="shared" si="5"/>
        <v>0</v>
      </c>
      <c r="P59" s="16"/>
    </row>
    <row r="60" spans="1:16" x14ac:dyDescent="0.2">
      <c r="A60" s="32"/>
      <c r="C60" s="15"/>
      <c r="E60" s="10"/>
      <c r="G60" s="10"/>
      <c r="J60" s="32"/>
      <c r="L60" s="32"/>
      <c r="N60" s="18">
        <f t="shared" si="5"/>
        <v>0</v>
      </c>
      <c r="P60" s="16"/>
    </row>
    <row r="61" spans="1:16" x14ac:dyDescent="0.2">
      <c r="A61" s="32"/>
      <c r="C61" s="15"/>
      <c r="G61" s="10"/>
      <c r="J61" s="32"/>
      <c r="L61" s="32"/>
      <c r="N61" s="18">
        <f t="shared" si="5"/>
        <v>0</v>
      </c>
      <c r="P61" s="16"/>
    </row>
    <row r="62" spans="1:16" x14ac:dyDescent="0.2">
      <c r="A62" s="32"/>
      <c r="C62" s="15"/>
      <c r="G62" s="10"/>
      <c r="J62" s="32"/>
      <c r="L62" s="32"/>
      <c r="N62" s="18">
        <f t="shared" ref="N62:N88" si="6">IF(D62="X", 1,0)+IF(E62="X",2,0)+IF(F62="X",3,0)+IF(G62="X", 1,0)+IF(H62="X",2,0)+IF(I62="X",3,0)+IF(J62="X", 1,0)+IF(K62="X", 3,0)+IF(L62="X",2,0)+IF(M62="X",3,0)</f>
        <v>0</v>
      </c>
      <c r="P62" s="16"/>
    </row>
    <row r="63" spans="1:16" x14ac:dyDescent="0.2">
      <c r="A63" s="32"/>
      <c r="C63" s="15"/>
      <c r="G63" s="10"/>
      <c r="J63" s="32"/>
      <c r="L63" s="32"/>
      <c r="N63" s="18">
        <f t="shared" si="6"/>
        <v>0</v>
      </c>
      <c r="P63" s="16"/>
    </row>
    <row r="64" spans="1:16" x14ac:dyDescent="0.2">
      <c r="A64" s="32"/>
      <c r="C64" s="15"/>
      <c r="G64" s="10"/>
      <c r="J64" s="32"/>
      <c r="L64" s="32"/>
      <c r="N64" s="18">
        <f t="shared" ref="N64" si="7">IF(D64="X", 1,0)+IF(E64="X",2,0)+IF(F64="X",3,0)+IF(G64="X", 1,0)+IF(H64="X",2,0)+IF(I64="X",3,0)+IF(J64="X", 1,0)+IF(K64="X", 3,0)+IF(L64="X",2,0)+IF(M64="X",3,0)</f>
        <v>0</v>
      </c>
      <c r="P64" s="16"/>
    </row>
    <row r="65" spans="1:16" x14ac:dyDescent="0.2">
      <c r="A65" s="32"/>
      <c r="C65" s="15"/>
      <c r="G65" s="10"/>
      <c r="J65" s="32"/>
      <c r="L65" s="32"/>
      <c r="N65" s="18">
        <f t="shared" si="6"/>
        <v>0</v>
      </c>
      <c r="P65" s="16"/>
    </row>
    <row r="66" spans="1:16" x14ac:dyDescent="0.2">
      <c r="A66" s="32"/>
      <c r="C66" s="14"/>
      <c r="G66" s="10"/>
      <c r="J66" s="32"/>
      <c r="L66" s="32"/>
      <c r="N66" s="18">
        <f t="shared" si="6"/>
        <v>0</v>
      </c>
      <c r="O66" s="10"/>
      <c r="P66" s="16"/>
    </row>
    <row r="67" spans="1:16" x14ac:dyDescent="0.2">
      <c r="A67" s="32"/>
      <c r="C67" s="14"/>
      <c r="G67" s="10"/>
      <c r="J67" s="32"/>
      <c r="L67" s="32"/>
      <c r="N67" s="18">
        <f t="shared" si="6"/>
        <v>0</v>
      </c>
      <c r="O67" s="10"/>
      <c r="P67" s="16"/>
    </row>
    <row r="68" spans="1:16" x14ac:dyDescent="0.2">
      <c r="A68" s="32"/>
      <c r="C68" s="14"/>
      <c r="G68" s="10"/>
      <c r="J68" s="32"/>
      <c r="L68" s="32"/>
      <c r="N68" s="18">
        <f t="shared" si="6"/>
        <v>0</v>
      </c>
      <c r="O68" s="10"/>
      <c r="P68" s="16"/>
    </row>
    <row r="69" spans="1:16" x14ac:dyDescent="0.2">
      <c r="A69" s="32"/>
      <c r="C69" s="14"/>
      <c r="G69" s="10"/>
      <c r="J69" s="32"/>
      <c r="L69" s="32"/>
      <c r="N69" s="18">
        <f t="shared" si="6"/>
        <v>0</v>
      </c>
      <c r="O69" s="10"/>
      <c r="P69" s="16"/>
    </row>
    <row r="70" spans="1:16" x14ac:dyDescent="0.2">
      <c r="A70" s="32"/>
      <c r="C70" s="14"/>
      <c r="G70" s="10"/>
      <c r="J70" s="32"/>
      <c r="L70" s="32"/>
      <c r="N70" s="18">
        <f t="shared" si="6"/>
        <v>0</v>
      </c>
      <c r="O70" s="10"/>
      <c r="P70" s="16"/>
    </row>
    <row r="71" spans="1:16" x14ac:dyDescent="0.2">
      <c r="A71" s="32"/>
      <c r="C71" s="14"/>
      <c r="E71" s="10"/>
      <c r="G71" s="10"/>
      <c r="J71" s="32"/>
      <c r="L71" s="32"/>
      <c r="N71" s="18">
        <f t="shared" si="6"/>
        <v>0</v>
      </c>
      <c r="O71" s="10"/>
      <c r="P71" s="16"/>
    </row>
    <row r="72" spans="1:16" x14ac:dyDescent="0.2">
      <c r="A72" s="32"/>
      <c r="C72" s="14"/>
      <c r="E72" s="10"/>
      <c r="G72" s="10"/>
      <c r="J72" s="32"/>
      <c r="L72" s="32"/>
      <c r="N72" s="18">
        <f t="shared" si="6"/>
        <v>0</v>
      </c>
      <c r="O72" s="10"/>
      <c r="P72" s="16"/>
    </row>
    <row r="73" spans="1:16" x14ac:dyDescent="0.2">
      <c r="A73" s="32"/>
      <c r="C73" s="14"/>
      <c r="E73" s="10"/>
      <c r="G73" s="10"/>
      <c r="J73" s="32"/>
      <c r="L73" s="32"/>
      <c r="N73" s="18">
        <f t="shared" ref="N73" si="8">IF(D73="X", 1,0)+IF(E73="X",2,0)+IF(F73="X",3,0)+IF(G73="X", 1,0)+IF(H73="X",2,0)+IF(I73="X",3,0)+IF(J73="X", 1,0)+IF(K73="X", 3,0)+IF(L73="X",2,0)+IF(M73="X",3,0)</f>
        <v>0</v>
      </c>
      <c r="P73" s="16"/>
    </row>
    <row r="74" spans="1:16" x14ac:dyDescent="0.2">
      <c r="A74" s="32"/>
      <c r="C74" s="14"/>
      <c r="E74" s="10"/>
      <c r="G74" s="10"/>
      <c r="J74" s="32"/>
      <c r="L74" s="32"/>
      <c r="N74" s="18">
        <f t="shared" si="6"/>
        <v>0</v>
      </c>
      <c r="O74" s="10"/>
      <c r="P74" s="16"/>
    </row>
    <row r="75" spans="1:16" x14ac:dyDescent="0.2">
      <c r="A75" s="32"/>
      <c r="C75" s="14"/>
      <c r="E75" s="10"/>
      <c r="G75" s="10"/>
      <c r="J75" s="32"/>
      <c r="L75" s="32"/>
      <c r="N75" s="18">
        <f t="shared" si="6"/>
        <v>0</v>
      </c>
      <c r="O75" s="10"/>
      <c r="P75" s="16"/>
    </row>
    <row r="76" spans="1:16" x14ac:dyDescent="0.2">
      <c r="A76" s="32"/>
      <c r="C76" s="14"/>
      <c r="E76" s="10"/>
      <c r="G76" s="10"/>
      <c r="J76" s="32"/>
      <c r="L76" s="32"/>
      <c r="N76" s="18">
        <f t="shared" si="6"/>
        <v>0</v>
      </c>
      <c r="O76" s="20"/>
      <c r="P76" s="16"/>
    </row>
    <row r="77" spans="1:16" x14ac:dyDescent="0.2">
      <c r="A77" s="32"/>
      <c r="C77" s="14"/>
      <c r="E77" s="10"/>
      <c r="G77" s="10"/>
      <c r="J77" s="32"/>
      <c r="L77" s="32"/>
      <c r="N77" s="18">
        <f t="shared" si="6"/>
        <v>0</v>
      </c>
      <c r="O77" s="10"/>
      <c r="P77" s="16"/>
    </row>
    <row r="78" spans="1:16" x14ac:dyDescent="0.2">
      <c r="A78" s="32"/>
      <c r="C78" s="15"/>
      <c r="F78" s="10"/>
      <c r="G78" s="10"/>
      <c r="J78" s="10"/>
      <c r="L78" s="10"/>
      <c r="N78" s="18">
        <f t="shared" si="6"/>
        <v>0</v>
      </c>
      <c r="P78" s="16"/>
    </row>
    <row r="79" spans="1:16" x14ac:dyDescent="0.2">
      <c r="A79" s="32"/>
      <c r="C79" s="15"/>
      <c r="F79" s="10"/>
      <c r="G79" s="10"/>
      <c r="J79" s="10"/>
      <c r="L79" s="10"/>
      <c r="N79" s="18">
        <f t="shared" si="6"/>
        <v>0</v>
      </c>
      <c r="P79" s="16"/>
    </row>
    <row r="80" spans="1:16" x14ac:dyDescent="0.2">
      <c r="A80" s="32"/>
      <c r="C80" s="15"/>
      <c r="F80" s="10"/>
      <c r="G80" s="10"/>
      <c r="J80" s="10"/>
      <c r="L80" s="10"/>
      <c r="N80" s="18">
        <f t="shared" si="6"/>
        <v>0</v>
      </c>
      <c r="P80" s="16"/>
    </row>
    <row r="81" spans="1:16" x14ac:dyDescent="0.2">
      <c r="A81" s="32"/>
      <c r="C81" s="15"/>
      <c r="F81" s="10"/>
      <c r="G81" s="10"/>
      <c r="J81" s="10"/>
      <c r="L81" s="10"/>
      <c r="N81" s="18">
        <f t="shared" si="6"/>
        <v>0</v>
      </c>
      <c r="P81" s="16"/>
    </row>
    <row r="82" spans="1:16" x14ac:dyDescent="0.2">
      <c r="A82" s="32"/>
      <c r="C82" s="15"/>
      <c r="F82" s="10"/>
      <c r="G82" s="10"/>
      <c r="J82" s="10"/>
      <c r="L82" s="10"/>
      <c r="N82" s="18">
        <f t="shared" si="6"/>
        <v>0</v>
      </c>
      <c r="P82" s="16"/>
    </row>
    <row r="83" spans="1:16" x14ac:dyDescent="0.2">
      <c r="A83" s="32"/>
      <c r="C83" s="15"/>
      <c r="F83" s="10"/>
      <c r="G83" s="10"/>
      <c r="J83" s="10"/>
      <c r="L83" s="10"/>
      <c r="N83" s="18">
        <f t="shared" si="6"/>
        <v>0</v>
      </c>
      <c r="P83" s="16"/>
    </row>
    <row r="84" spans="1:16" x14ac:dyDescent="0.2">
      <c r="A84" s="32"/>
      <c r="C84" s="15"/>
      <c r="F84" s="10"/>
      <c r="G84" s="10"/>
      <c r="J84" s="10"/>
      <c r="L84" s="10"/>
      <c r="N84" s="18">
        <f t="shared" si="6"/>
        <v>0</v>
      </c>
      <c r="P84" s="16"/>
    </row>
    <row r="85" spans="1:16" x14ac:dyDescent="0.2">
      <c r="A85" s="32"/>
      <c r="C85" s="15"/>
      <c r="F85" s="10"/>
      <c r="G85" s="10"/>
      <c r="J85" s="10"/>
      <c r="L85" s="10"/>
      <c r="N85" s="18">
        <f t="shared" si="6"/>
        <v>0</v>
      </c>
      <c r="P85" s="16"/>
    </row>
    <row r="86" spans="1:16" x14ac:dyDescent="0.2">
      <c r="A86" s="32"/>
      <c r="C86" s="15"/>
      <c r="F86" s="10"/>
      <c r="G86" s="10"/>
      <c r="J86" s="10"/>
      <c r="L86" s="10"/>
      <c r="N86" s="18">
        <f t="shared" si="6"/>
        <v>0</v>
      </c>
      <c r="P86" s="16"/>
    </row>
    <row r="87" spans="1:16" x14ac:dyDescent="0.2">
      <c r="A87" s="32"/>
      <c r="C87" s="15"/>
      <c r="F87" s="10"/>
      <c r="G87" s="10"/>
      <c r="J87" s="10"/>
      <c r="L87" s="10"/>
      <c r="N87" s="18">
        <f t="shared" si="6"/>
        <v>0</v>
      </c>
      <c r="P87" s="16"/>
    </row>
    <row r="88" spans="1:16" x14ac:dyDescent="0.2">
      <c r="A88" s="32"/>
      <c r="C88" s="15"/>
      <c r="F88" s="10"/>
      <c r="G88" s="10"/>
      <c r="J88" s="10"/>
      <c r="L88" s="10"/>
      <c r="N88" s="18">
        <f t="shared" si="6"/>
        <v>0</v>
      </c>
      <c r="P88" s="16"/>
    </row>
    <row r="97" spans="1:16" s="11" customFormat="1" ht="15.75" x14ac:dyDescent="0.2">
      <c r="A97" s="10"/>
      <c r="B97" s="14"/>
      <c r="C97" s="32"/>
      <c r="D97" s="10"/>
      <c r="M97" s="47"/>
      <c r="N97" s="48"/>
      <c r="O97" s="32"/>
      <c r="P97" s="22"/>
    </row>
  </sheetData>
  <mergeCells count="14">
    <mergeCell ref="A1:B1"/>
    <mergeCell ref="N3:N5"/>
    <mergeCell ref="G4:I4"/>
    <mergeCell ref="J4:M4"/>
    <mergeCell ref="O4:O5"/>
    <mergeCell ref="C1:P1"/>
    <mergeCell ref="P4:P5"/>
    <mergeCell ref="O3:P3"/>
    <mergeCell ref="A3:A5"/>
    <mergeCell ref="B3:B5"/>
    <mergeCell ref="C3:C5"/>
    <mergeCell ref="D3:F4"/>
    <mergeCell ref="G3:M3"/>
    <mergeCell ref="A2:P2"/>
  </mergeCells>
  <conditionalFormatting sqref="N6 N32 N72 N15:N16 N24:N26 N10:N11 N20">
    <cfRule type="containsText" dxfId="339" priority="131" operator="containsText" text="0">
      <formula>NOT(ISERROR(SEARCH("0",N6)))</formula>
    </cfRule>
    <cfRule type="cellIs" dxfId="338" priority="132" operator="between">
      <formula>1</formula>
      <formula>3</formula>
    </cfRule>
    <cfRule type="cellIs" dxfId="337" priority="133" operator="between">
      <formula>4</formula>
      <formula>5</formula>
    </cfRule>
    <cfRule type="cellIs" dxfId="336" priority="134" operator="between">
      <formula>7</formula>
      <formula>9</formula>
    </cfRule>
    <cfRule type="cellIs" dxfId="335" priority="135" operator="between">
      <formula>10</formula>
      <formula>12</formula>
    </cfRule>
  </conditionalFormatting>
  <conditionalFormatting sqref="N27:N31">
    <cfRule type="containsText" dxfId="334" priority="111" operator="containsText" text="0">
      <formula>NOT(ISERROR(SEARCH("0",N27)))</formula>
    </cfRule>
    <cfRule type="cellIs" dxfId="333" priority="112" operator="between">
      <formula>1</formula>
      <formula>3</formula>
    </cfRule>
    <cfRule type="cellIs" dxfId="332" priority="113" operator="between">
      <formula>4</formula>
      <formula>5</formula>
    </cfRule>
    <cfRule type="cellIs" dxfId="331" priority="114" operator="between">
      <formula>7</formula>
      <formula>9</formula>
    </cfRule>
    <cfRule type="cellIs" dxfId="330" priority="115" operator="between">
      <formula>10</formula>
      <formula>12</formula>
    </cfRule>
  </conditionalFormatting>
  <conditionalFormatting sqref="N36:N38">
    <cfRule type="containsText" dxfId="329" priority="106" operator="containsText" text="0">
      <formula>NOT(ISERROR(SEARCH("0",N36)))</formula>
    </cfRule>
    <cfRule type="cellIs" dxfId="328" priority="107" operator="between">
      <formula>1</formula>
      <formula>3</formula>
    </cfRule>
    <cfRule type="cellIs" dxfId="327" priority="108" operator="between">
      <formula>4</formula>
      <formula>5</formula>
    </cfRule>
    <cfRule type="cellIs" dxfId="326" priority="109" operator="between">
      <formula>7</formula>
      <formula>9</formula>
    </cfRule>
    <cfRule type="cellIs" dxfId="325" priority="110" operator="between">
      <formula>10</formula>
      <formula>12</formula>
    </cfRule>
  </conditionalFormatting>
  <conditionalFormatting sqref="N33:N35">
    <cfRule type="containsText" dxfId="324" priority="101" operator="containsText" text="0">
      <formula>NOT(ISERROR(SEARCH("0",N33)))</formula>
    </cfRule>
    <cfRule type="cellIs" dxfId="323" priority="102" operator="between">
      <formula>1</formula>
      <formula>3</formula>
    </cfRule>
    <cfRule type="cellIs" dxfId="322" priority="103" operator="between">
      <formula>4</formula>
      <formula>5</formula>
    </cfRule>
    <cfRule type="cellIs" dxfId="321" priority="104" operator="between">
      <formula>7</formula>
      <formula>9</formula>
    </cfRule>
    <cfRule type="cellIs" dxfId="320" priority="105" operator="between">
      <formula>10</formula>
      <formula>12</formula>
    </cfRule>
  </conditionalFormatting>
  <conditionalFormatting sqref="N39">
    <cfRule type="containsText" dxfId="319" priority="91" operator="containsText" text="0">
      <formula>NOT(ISERROR(SEARCH("0",N39)))</formula>
    </cfRule>
    <cfRule type="cellIs" dxfId="318" priority="92" operator="between">
      <formula>1</formula>
      <formula>3</formula>
    </cfRule>
    <cfRule type="cellIs" dxfId="317" priority="93" operator="between">
      <formula>4</formula>
      <formula>5</formula>
    </cfRule>
    <cfRule type="cellIs" dxfId="316" priority="94" operator="between">
      <formula>7</formula>
      <formula>9</formula>
    </cfRule>
    <cfRule type="cellIs" dxfId="315" priority="95" operator="between">
      <formula>10</formula>
      <formula>12</formula>
    </cfRule>
  </conditionalFormatting>
  <conditionalFormatting sqref="N40:N59">
    <cfRule type="containsText" dxfId="314" priority="86" operator="containsText" text="0">
      <formula>NOT(ISERROR(SEARCH("0",N40)))</formula>
    </cfRule>
    <cfRule type="cellIs" dxfId="313" priority="87" operator="between">
      <formula>1</formula>
      <formula>3</formula>
    </cfRule>
    <cfRule type="cellIs" dxfId="312" priority="88" operator="between">
      <formula>4</formula>
      <formula>5</formula>
    </cfRule>
    <cfRule type="cellIs" dxfId="311" priority="89" operator="between">
      <formula>7</formula>
      <formula>9</formula>
    </cfRule>
    <cfRule type="cellIs" dxfId="310" priority="90" operator="between">
      <formula>10</formula>
      <formula>12</formula>
    </cfRule>
  </conditionalFormatting>
  <conditionalFormatting sqref="N60:N61">
    <cfRule type="containsText" dxfId="309" priority="81" operator="containsText" text="0">
      <formula>NOT(ISERROR(SEARCH("0",N60)))</formula>
    </cfRule>
    <cfRule type="cellIs" dxfId="308" priority="82" operator="between">
      <formula>1</formula>
      <formula>3</formula>
    </cfRule>
    <cfRule type="cellIs" dxfId="307" priority="83" operator="between">
      <formula>4</formula>
      <formula>5</formula>
    </cfRule>
    <cfRule type="cellIs" dxfId="306" priority="84" operator="between">
      <formula>7</formula>
      <formula>9</formula>
    </cfRule>
    <cfRule type="cellIs" dxfId="305" priority="85" operator="between">
      <formula>10</formula>
      <formula>12</formula>
    </cfRule>
  </conditionalFormatting>
  <conditionalFormatting sqref="N65 N62:N63">
    <cfRule type="containsText" dxfId="304" priority="76" operator="containsText" text="0">
      <formula>NOT(ISERROR(SEARCH("0",N62)))</formula>
    </cfRule>
    <cfRule type="cellIs" dxfId="303" priority="77" operator="between">
      <formula>1</formula>
      <formula>3</formula>
    </cfRule>
    <cfRule type="cellIs" dxfId="302" priority="78" operator="between">
      <formula>4</formula>
      <formula>5</formula>
    </cfRule>
    <cfRule type="cellIs" dxfId="301" priority="79" operator="between">
      <formula>7</formula>
      <formula>9</formula>
    </cfRule>
    <cfRule type="cellIs" dxfId="300" priority="80" operator="between">
      <formula>10</formula>
      <formula>12</formula>
    </cfRule>
  </conditionalFormatting>
  <conditionalFormatting sqref="N64">
    <cfRule type="containsText" dxfId="299" priority="71" operator="containsText" text="0">
      <formula>NOT(ISERROR(SEARCH("0",N64)))</formula>
    </cfRule>
    <cfRule type="cellIs" dxfId="298" priority="72" operator="between">
      <formula>1</formula>
      <formula>3</formula>
    </cfRule>
    <cfRule type="cellIs" dxfId="297" priority="73" operator="between">
      <formula>4</formula>
      <formula>5</formula>
    </cfRule>
    <cfRule type="cellIs" dxfId="296" priority="74" operator="between">
      <formula>7</formula>
      <formula>9</formula>
    </cfRule>
    <cfRule type="cellIs" dxfId="295" priority="75" operator="between">
      <formula>10</formula>
      <formula>12</formula>
    </cfRule>
  </conditionalFormatting>
  <conditionalFormatting sqref="N66:N71">
    <cfRule type="containsText" dxfId="294" priority="56" operator="containsText" text="0">
      <formula>NOT(ISERROR(SEARCH("0",N66)))</formula>
    </cfRule>
    <cfRule type="cellIs" dxfId="293" priority="57" operator="between">
      <formula>1</formula>
      <formula>3</formula>
    </cfRule>
    <cfRule type="cellIs" dxfId="292" priority="58" operator="between">
      <formula>4</formula>
      <formula>5</formula>
    </cfRule>
    <cfRule type="cellIs" dxfId="291" priority="59" operator="between">
      <formula>7</formula>
      <formula>9</formula>
    </cfRule>
    <cfRule type="cellIs" dxfId="290" priority="60" operator="between">
      <formula>10</formula>
      <formula>12</formula>
    </cfRule>
  </conditionalFormatting>
  <conditionalFormatting sqref="N74:N77">
    <cfRule type="containsText" dxfId="289" priority="31" operator="containsText" text="0">
      <formula>NOT(ISERROR(SEARCH("0",N74)))</formula>
    </cfRule>
    <cfRule type="cellIs" dxfId="288" priority="32" operator="between">
      <formula>1</formula>
      <formula>3</formula>
    </cfRule>
    <cfRule type="cellIs" dxfId="287" priority="33" operator="between">
      <formula>4</formula>
      <formula>5</formula>
    </cfRule>
    <cfRule type="cellIs" dxfId="286" priority="34" operator="between">
      <formula>7</formula>
      <formula>9</formula>
    </cfRule>
    <cfRule type="cellIs" dxfId="285" priority="35" operator="between">
      <formula>10</formula>
      <formula>12</formula>
    </cfRule>
  </conditionalFormatting>
  <conditionalFormatting sqref="N12:N14">
    <cfRule type="containsText" dxfId="284" priority="26" operator="containsText" text="0">
      <formula>NOT(ISERROR(SEARCH("0",N12)))</formula>
    </cfRule>
    <cfRule type="cellIs" dxfId="283" priority="27" operator="between">
      <formula>1</formula>
      <formula>3</formula>
    </cfRule>
    <cfRule type="cellIs" dxfId="282" priority="28" operator="between">
      <formula>4</formula>
      <formula>5</formula>
    </cfRule>
    <cfRule type="cellIs" dxfId="281" priority="29" operator="between">
      <formula>7</formula>
      <formula>9</formula>
    </cfRule>
    <cfRule type="cellIs" dxfId="280" priority="30" operator="between">
      <formula>10</formula>
      <formula>12</formula>
    </cfRule>
  </conditionalFormatting>
  <conditionalFormatting sqref="N21:N23">
    <cfRule type="containsText" dxfId="279" priority="21" operator="containsText" text="0">
      <formula>NOT(ISERROR(SEARCH("0",N21)))</formula>
    </cfRule>
    <cfRule type="cellIs" dxfId="278" priority="22" operator="between">
      <formula>1</formula>
      <formula>3</formula>
    </cfRule>
    <cfRule type="cellIs" dxfId="277" priority="23" operator="between">
      <formula>4</formula>
      <formula>5</formula>
    </cfRule>
    <cfRule type="cellIs" dxfId="276" priority="24" operator="between">
      <formula>7</formula>
      <formula>9</formula>
    </cfRule>
    <cfRule type="cellIs" dxfId="275" priority="25" operator="between">
      <formula>10</formula>
      <formula>12</formula>
    </cfRule>
  </conditionalFormatting>
  <conditionalFormatting sqref="N7:N9">
    <cfRule type="containsText" dxfId="274" priority="16" operator="containsText" text="0">
      <formula>NOT(ISERROR(SEARCH("0",N7)))</formula>
    </cfRule>
    <cfRule type="cellIs" dxfId="273" priority="17" operator="between">
      <formula>1</formula>
      <formula>3</formula>
    </cfRule>
    <cfRule type="cellIs" dxfId="272" priority="18" operator="between">
      <formula>4</formula>
      <formula>5</formula>
    </cfRule>
    <cfRule type="cellIs" dxfId="271" priority="19" operator="between">
      <formula>7</formula>
      <formula>9</formula>
    </cfRule>
    <cfRule type="cellIs" dxfId="270" priority="20" operator="between">
      <formula>10</formula>
      <formula>12</formula>
    </cfRule>
  </conditionalFormatting>
  <conditionalFormatting sqref="N17:N19">
    <cfRule type="containsText" dxfId="269" priority="11" operator="containsText" text="0">
      <formula>NOT(ISERROR(SEARCH("0",N17)))</formula>
    </cfRule>
    <cfRule type="cellIs" dxfId="268" priority="12" operator="between">
      <formula>1</formula>
      <formula>3</formula>
    </cfRule>
    <cfRule type="cellIs" dxfId="267" priority="13" operator="between">
      <formula>4</formula>
      <formula>5</formula>
    </cfRule>
    <cfRule type="cellIs" dxfId="266" priority="14" operator="between">
      <formula>7</formula>
      <formula>9</formula>
    </cfRule>
    <cfRule type="cellIs" dxfId="265" priority="15" operator="between">
      <formula>10</formula>
      <formula>12</formula>
    </cfRule>
  </conditionalFormatting>
  <conditionalFormatting sqref="N73">
    <cfRule type="containsText" dxfId="264" priority="6" operator="containsText" text="0">
      <formula>NOT(ISERROR(SEARCH("0",N73)))</formula>
    </cfRule>
    <cfRule type="cellIs" dxfId="263" priority="7" operator="between">
      <formula>1</formula>
      <formula>3</formula>
    </cfRule>
    <cfRule type="cellIs" dxfId="262" priority="8" operator="between">
      <formula>4</formula>
      <formula>5</formula>
    </cfRule>
    <cfRule type="cellIs" dxfId="261" priority="9" operator="between">
      <formula>7</formula>
      <formula>9</formula>
    </cfRule>
    <cfRule type="cellIs" dxfId="260" priority="10" operator="between">
      <formula>10</formula>
      <formula>12</formula>
    </cfRule>
  </conditionalFormatting>
  <conditionalFormatting sqref="N78:N88">
    <cfRule type="containsText" dxfId="259" priority="1" operator="containsText" text="0">
      <formula>NOT(ISERROR(SEARCH("0",N78)))</formula>
    </cfRule>
    <cfRule type="cellIs" dxfId="258" priority="2" operator="between">
      <formula>1</formula>
      <formula>3</formula>
    </cfRule>
    <cfRule type="cellIs" dxfId="257" priority="3" operator="between">
      <formula>4</formula>
      <formula>5</formula>
    </cfRule>
    <cfRule type="cellIs" dxfId="256" priority="4" operator="between">
      <formula>7</formula>
      <formula>9</formula>
    </cfRule>
    <cfRule type="cellIs" dxfId="255" priority="5" operator="between">
      <formula>10</formula>
      <formula>12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78"/>
  <sheetViews>
    <sheetView tabSelected="1" workbookViewId="0">
      <selection activeCell="B13" sqref="B13"/>
    </sheetView>
  </sheetViews>
  <sheetFormatPr baseColWidth="10" defaultColWidth="10.28515625" defaultRowHeight="15" x14ac:dyDescent="0.2"/>
  <cols>
    <col min="1" max="1" width="8.140625" style="56" bestFit="1" customWidth="1"/>
    <col min="2" max="2" width="47.42578125" style="61" customWidth="1"/>
    <col min="3" max="3" width="58" style="55" customWidth="1"/>
    <col min="4" max="4" width="5.85546875" style="56" customWidth="1"/>
    <col min="5" max="5" width="5.85546875" style="58" customWidth="1"/>
    <col min="6" max="6" width="10.85546875" style="58" bestFit="1" customWidth="1"/>
    <col min="7" max="7" width="7" style="58" customWidth="1"/>
    <col min="8" max="8" width="6.42578125" style="58" customWidth="1"/>
    <col min="9" max="9" width="6.28515625" style="58" customWidth="1"/>
    <col min="10" max="13" width="7" style="58" customWidth="1"/>
    <col min="14" max="14" width="5.5703125" style="62" customWidth="1"/>
    <col min="15" max="15" width="7" style="56" customWidth="1"/>
    <col min="16" max="16" width="16.85546875" style="42" customWidth="1"/>
    <col min="17" max="17" width="40.42578125" style="59" customWidth="1"/>
    <col min="18" max="18" width="31.42578125" style="42" customWidth="1"/>
    <col min="19" max="19" width="45.28515625" style="53" bestFit="1" customWidth="1"/>
    <col min="20" max="16384" width="10.28515625" style="23"/>
  </cols>
  <sheetData>
    <row r="1" spans="1:20" ht="87" customHeight="1" x14ac:dyDescent="0.2">
      <c r="A1" s="135"/>
      <c r="B1" s="135"/>
      <c r="C1" s="118" t="s">
        <v>62</v>
      </c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</row>
    <row r="2" spans="1:20" s="28" customFormat="1" ht="25.5" customHeight="1" thickBot="1" x14ac:dyDescent="0.3">
      <c r="A2" s="134" t="s">
        <v>79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</row>
    <row r="3" spans="1:20" s="69" customFormat="1" ht="30.75" customHeight="1" x14ac:dyDescent="0.2">
      <c r="A3" s="128" t="s">
        <v>48</v>
      </c>
      <c r="B3" s="117" t="s">
        <v>21</v>
      </c>
      <c r="C3" s="117" t="s">
        <v>22</v>
      </c>
      <c r="D3" s="117" t="s">
        <v>23</v>
      </c>
      <c r="E3" s="140"/>
      <c r="F3" s="140"/>
      <c r="G3" s="139" t="s">
        <v>24</v>
      </c>
      <c r="H3" s="139"/>
      <c r="I3" s="139"/>
      <c r="J3" s="139"/>
      <c r="K3" s="139"/>
      <c r="L3" s="139"/>
      <c r="M3" s="139"/>
      <c r="N3" s="139"/>
      <c r="O3" s="139"/>
      <c r="P3" s="117" t="s">
        <v>25</v>
      </c>
      <c r="Q3" s="117" t="s">
        <v>26</v>
      </c>
      <c r="R3" s="117" t="s">
        <v>27</v>
      </c>
      <c r="S3" s="131" t="s">
        <v>47</v>
      </c>
      <c r="T3" s="44"/>
    </row>
    <row r="4" spans="1:20" s="69" customFormat="1" ht="30.75" customHeight="1" x14ac:dyDescent="0.2">
      <c r="A4" s="129"/>
      <c r="B4" s="118"/>
      <c r="C4" s="118"/>
      <c r="D4" s="141"/>
      <c r="E4" s="141"/>
      <c r="F4" s="141"/>
      <c r="G4" s="111" t="s">
        <v>28</v>
      </c>
      <c r="H4" s="111"/>
      <c r="I4" s="111"/>
      <c r="J4" s="126" t="s">
        <v>29</v>
      </c>
      <c r="K4" s="126"/>
      <c r="L4" s="126"/>
      <c r="M4" s="127" t="s">
        <v>30</v>
      </c>
      <c r="N4" s="127"/>
      <c r="O4" s="127"/>
      <c r="P4" s="118"/>
      <c r="Q4" s="118"/>
      <c r="R4" s="118"/>
      <c r="S4" s="132"/>
      <c r="T4" s="44"/>
    </row>
    <row r="5" spans="1:20" ht="123" customHeight="1" thickBot="1" x14ac:dyDescent="0.25">
      <c r="A5" s="130"/>
      <c r="B5" s="119"/>
      <c r="C5" s="119"/>
      <c r="D5" s="37" t="s">
        <v>65</v>
      </c>
      <c r="E5" s="37" t="s">
        <v>64</v>
      </c>
      <c r="F5" s="37" t="s">
        <v>61</v>
      </c>
      <c r="G5" s="37" t="s">
        <v>15</v>
      </c>
      <c r="H5" s="37" t="s">
        <v>14</v>
      </c>
      <c r="I5" s="37" t="s">
        <v>13</v>
      </c>
      <c r="J5" s="37" t="s">
        <v>15</v>
      </c>
      <c r="K5" s="37" t="s">
        <v>14</v>
      </c>
      <c r="L5" s="37" t="s">
        <v>13</v>
      </c>
      <c r="M5" s="37" t="s">
        <v>15</v>
      </c>
      <c r="N5" s="37" t="s">
        <v>14</v>
      </c>
      <c r="O5" s="37" t="s">
        <v>13</v>
      </c>
      <c r="P5" s="119"/>
      <c r="Q5" s="119"/>
      <c r="R5" s="119"/>
      <c r="S5" s="133"/>
      <c r="T5" s="38"/>
    </row>
    <row r="6" spans="1:20" s="30" customFormat="1" x14ac:dyDescent="0.2">
      <c r="A6" s="53"/>
      <c r="B6" s="54"/>
      <c r="C6" s="55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6">
        <f>IF(G6="X", 3,0)+IF(H6="X",2,0)+IF(I6="X",3,0)+IF(J6="X", 3,0)+IF(K6="X",2,0)+IF(L6="X",1,0)+IF(M6="X", 3,0)+IF(N6="X",2,0)+IF(O6="X",1,0)</f>
        <v>0</v>
      </c>
      <c r="Q6" s="53"/>
      <c r="R6" s="53"/>
      <c r="S6" s="53"/>
    </row>
    <row r="7" spans="1:20" s="30" customFormat="1" x14ac:dyDescent="0.2">
      <c r="A7" s="53"/>
      <c r="B7" s="54"/>
      <c r="C7" s="55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6">
        <f t="shared" ref="P7:P16" si="0">IF(G7="X", 3,0)+IF(H7="X",2,0)+IF(I7="X",3,0)+IF(J7="X", 3,0)+IF(K7="X",2,0)+IF(L7="X",1,0)+IF(M7="X", 3,0)+IF(N7="X",2,0)+IF(O7="X",1,0)</f>
        <v>0</v>
      </c>
      <c r="Q7" s="53"/>
      <c r="R7" s="53"/>
      <c r="S7" s="53"/>
    </row>
    <row r="8" spans="1:20" s="30" customFormat="1" x14ac:dyDescent="0.2">
      <c r="A8" s="53"/>
      <c r="B8" s="54"/>
      <c r="C8" s="55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6">
        <f t="shared" si="0"/>
        <v>0</v>
      </c>
      <c r="Q8" s="53"/>
      <c r="R8" s="53"/>
      <c r="S8" s="53"/>
    </row>
    <row r="9" spans="1:20" s="30" customFormat="1" x14ac:dyDescent="0.2">
      <c r="A9" s="53"/>
      <c r="B9" s="54"/>
      <c r="C9" s="55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6">
        <f t="shared" si="0"/>
        <v>0</v>
      </c>
      <c r="Q9" s="53"/>
      <c r="R9" s="53"/>
      <c r="S9" s="53"/>
    </row>
    <row r="10" spans="1:20" s="30" customFormat="1" x14ac:dyDescent="0.2">
      <c r="A10" s="53"/>
      <c r="B10" s="54"/>
      <c r="C10" s="55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6">
        <f t="shared" si="0"/>
        <v>0</v>
      </c>
      <c r="Q10" s="53"/>
      <c r="R10" s="53"/>
      <c r="S10" s="53"/>
    </row>
    <row r="11" spans="1:20" s="30" customFormat="1" x14ac:dyDescent="0.2">
      <c r="A11" s="53"/>
      <c r="B11" s="54"/>
      <c r="C11" s="55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6">
        <f t="shared" si="0"/>
        <v>0</v>
      </c>
      <c r="Q11" s="53"/>
      <c r="R11" s="53"/>
      <c r="S11" s="53"/>
    </row>
    <row r="12" spans="1:20" s="30" customFormat="1" x14ac:dyDescent="0.2">
      <c r="A12" s="53"/>
      <c r="B12" s="54"/>
      <c r="C12" s="55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6">
        <f t="shared" si="0"/>
        <v>0</v>
      </c>
      <c r="Q12" s="53"/>
      <c r="R12" s="53"/>
      <c r="S12" s="53"/>
    </row>
    <row r="13" spans="1:20" s="30" customFormat="1" x14ac:dyDescent="0.2">
      <c r="A13" s="53"/>
      <c r="B13" s="54"/>
      <c r="C13" s="55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6">
        <f t="shared" si="0"/>
        <v>0</v>
      </c>
      <c r="Q13" s="53"/>
      <c r="R13" s="53"/>
      <c r="S13" s="53"/>
    </row>
    <row r="14" spans="1:20" s="30" customFormat="1" x14ac:dyDescent="0.2">
      <c r="A14" s="53"/>
      <c r="B14" s="55"/>
      <c r="C14" s="55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6">
        <f t="shared" si="0"/>
        <v>0</v>
      </c>
      <c r="Q14" s="53"/>
      <c r="R14" s="53"/>
      <c r="S14" s="53"/>
    </row>
    <row r="15" spans="1:20" s="30" customFormat="1" x14ac:dyDescent="0.2">
      <c r="A15" s="53"/>
      <c r="B15" s="55"/>
      <c r="C15" s="55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6">
        <f t="shared" si="0"/>
        <v>0</v>
      </c>
      <c r="Q15" s="53"/>
      <c r="R15" s="53"/>
      <c r="S15" s="53"/>
    </row>
    <row r="16" spans="1:20" s="30" customFormat="1" x14ac:dyDescent="0.2">
      <c r="A16" s="53"/>
      <c r="B16" s="55"/>
      <c r="C16" s="55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6">
        <f t="shared" si="0"/>
        <v>0</v>
      </c>
      <c r="Q16" s="53"/>
      <c r="R16" s="53"/>
      <c r="S16" s="53"/>
    </row>
    <row r="17" spans="1:19" s="30" customFormat="1" x14ac:dyDescent="0.2">
      <c r="A17" s="53"/>
      <c r="B17" s="54"/>
      <c r="C17" s="55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6">
        <f>IF(G17="X", 3,0)+IF(H17="X",2,0)+IF(I17="X",3,0)+IF(J17="X", 3,0)+IF(K17="X",2,0)+IF(L17="X",1,0)+IF(M17="X", 3,0)+IF(N17="X",2,0)+IF(O17="X",1,0)</f>
        <v>0</v>
      </c>
      <c r="Q17" s="53"/>
      <c r="R17" s="53"/>
      <c r="S17" s="53"/>
    </row>
    <row r="18" spans="1:19" s="30" customFormat="1" x14ac:dyDescent="0.2">
      <c r="A18" s="53"/>
      <c r="B18" s="54"/>
      <c r="C18" s="55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6">
        <f t="shared" ref="P18:P47" si="1">IF(G18="X", 3,0)+IF(H18="X",2,0)+IF(I18="X",3,0)+IF(J18="X", 3,0)+IF(K18="X",2,0)+IF(L18="X",1,0)+IF(M18="X", 3,0)+IF(N18="X",2,0)+IF(O18="X",1,0)</f>
        <v>0</v>
      </c>
      <c r="Q18" s="53"/>
      <c r="R18" s="53"/>
      <c r="S18" s="53"/>
    </row>
    <row r="19" spans="1:19" s="30" customFormat="1" x14ac:dyDescent="0.2">
      <c r="A19" s="53"/>
      <c r="B19" s="54"/>
      <c r="C19" s="55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6">
        <f t="shared" si="1"/>
        <v>0</v>
      </c>
      <c r="Q19" s="53"/>
      <c r="R19" s="53"/>
      <c r="S19" s="53"/>
    </row>
    <row r="20" spans="1:19" s="30" customFormat="1" x14ac:dyDescent="0.2">
      <c r="A20" s="53"/>
      <c r="B20" s="54"/>
      <c r="C20" s="55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6">
        <f t="shared" si="1"/>
        <v>0</v>
      </c>
      <c r="Q20" s="53"/>
      <c r="R20" s="53"/>
      <c r="S20" s="53"/>
    </row>
    <row r="21" spans="1:19" s="30" customFormat="1" x14ac:dyDescent="0.2">
      <c r="A21" s="53"/>
      <c r="B21" s="54"/>
      <c r="C21" s="55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6">
        <f t="shared" si="1"/>
        <v>0</v>
      </c>
      <c r="Q21" s="53"/>
      <c r="R21" s="53"/>
      <c r="S21" s="53"/>
    </row>
    <row r="22" spans="1:19" s="30" customFormat="1" x14ac:dyDescent="0.2">
      <c r="A22" s="53"/>
      <c r="B22" s="54"/>
      <c r="C22" s="55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6">
        <f t="shared" si="1"/>
        <v>0</v>
      </c>
      <c r="Q22" s="53"/>
      <c r="R22" s="53"/>
      <c r="S22" s="53"/>
    </row>
    <row r="23" spans="1:19" s="30" customFormat="1" x14ac:dyDescent="0.2">
      <c r="A23" s="53"/>
      <c r="B23" s="54"/>
      <c r="C23" s="55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6">
        <f t="shared" si="1"/>
        <v>0</v>
      </c>
      <c r="Q23" s="53"/>
      <c r="R23" s="53"/>
      <c r="S23" s="53"/>
    </row>
    <row r="24" spans="1:19" s="30" customFormat="1" x14ac:dyDescent="0.2">
      <c r="A24" s="53"/>
      <c r="B24" s="54"/>
      <c r="C24" s="55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6">
        <f t="shared" si="1"/>
        <v>0</v>
      </c>
      <c r="Q24" s="53"/>
      <c r="R24" s="53"/>
      <c r="S24" s="53"/>
    </row>
    <row r="25" spans="1:19" s="30" customFormat="1" x14ac:dyDescent="0.2">
      <c r="A25" s="53"/>
      <c r="B25" s="54"/>
      <c r="C25" s="55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6">
        <f t="shared" si="1"/>
        <v>0</v>
      </c>
      <c r="Q25" s="53"/>
      <c r="R25" s="53"/>
      <c r="S25" s="53"/>
    </row>
    <row r="26" spans="1:19" x14ac:dyDescent="0.2">
      <c r="A26" s="53"/>
      <c r="B26" s="57"/>
      <c r="C26" s="57"/>
      <c r="E26" s="53"/>
      <c r="H26" s="53"/>
      <c r="J26" s="53"/>
      <c r="N26" s="53"/>
      <c r="P26" s="56">
        <f t="shared" si="1"/>
        <v>0</v>
      </c>
      <c r="R26" s="53"/>
      <c r="S26" s="60"/>
    </row>
    <row r="27" spans="1:19" s="30" customFormat="1" x14ac:dyDescent="0.2">
      <c r="A27" s="53"/>
      <c r="B27" s="55"/>
      <c r="C27" s="55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6">
        <f t="shared" si="1"/>
        <v>0</v>
      </c>
      <c r="Q27" s="53"/>
      <c r="R27" s="53"/>
      <c r="S27" s="53"/>
    </row>
    <row r="28" spans="1:19" s="30" customFormat="1" x14ac:dyDescent="0.2">
      <c r="A28" s="53"/>
      <c r="B28" s="55"/>
      <c r="C28" s="55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6">
        <f t="shared" si="1"/>
        <v>0</v>
      </c>
      <c r="Q28" s="53"/>
      <c r="R28" s="53"/>
      <c r="S28" s="53"/>
    </row>
    <row r="29" spans="1:19" s="30" customFormat="1" x14ac:dyDescent="0.2">
      <c r="A29" s="53"/>
      <c r="B29" s="55"/>
      <c r="C29" s="55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6">
        <f t="shared" si="1"/>
        <v>0</v>
      </c>
      <c r="Q29" s="53"/>
      <c r="R29" s="53"/>
      <c r="S29" s="53"/>
    </row>
    <row r="30" spans="1:19" s="30" customFormat="1" x14ac:dyDescent="0.2">
      <c r="A30" s="53"/>
      <c r="B30" s="55"/>
      <c r="C30" s="55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6">
        <f t="shared" si="1"/>
        <v>0</v>
      </c>
      <c r="Q30" s="53"/>
      <c r="R30" s="53"/>
      <c r="S30" s="53"/>
    </row>
    <row r="31" spans="1:19" s="30" customFormat="1" x14ac:dyDescent="0.2">
      <c r="A31" s="53"/>
      <c r="B31" s="54"/>
      <c r="C31" s="55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6">
        <f t="shared" si="1"/>
        <v>0</v>
      </c>
      <c r="Q31" s="53"/>
      <c r="R31" s="53"/>
      <c r="S31" s="53"/>
    </row>
    <row r="32" spans="1:19" s="30" customFormat="1" x14ac:dyDescent="0.2">
      <c r="A32" s="53"/>
      <c r="B32" s="54"/>
      <c r="C32" s="55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6">
        <f t="shared" si="1"/>
        <v>0</v>
      </c>
      <c r="Q32" s="53"/>
      <c r="R32" s="53"/>
      <c r="S32" s="53"/>
    </row>
    <row r="33" spans="1:19" s="30" customFormat="1" x14ac:dyDescent="0.2">
      <c r="A33" s="53"/>
      <c r="B33" s="54"/>
      <c r="C33" s="55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6">
        <f t="shared" si="1"/>
        <v>0</v>
      </c>
      <c r="Q33" s="53"/>
      <c r="R33" s="53"/>
      <c r="S33" s="53"/>
    </row>
    <row r="34" spans="1:19" s="30" customFormat="1" x14ac:dyDescent="0.2">
      <c r="A34" s="53"/>
      <c r="B34" s="54"/>
      <c r="C34" s="55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6">
        <f t="shared" si="1"/>
        <v>0</v>
      </c>
      <c r="Q34" s="53"/>
      <c r="R34" s="53"/>
      <c r="S34" s="53"/>
    </row>
    <row r="35" spans="1:19" s="30" customFormat="1" x14ac:dyDescent="0.2">
      <c r="A35" s="53"/>
      <c r="B35" s="54"/>
      <c r="C35" s="55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6">
        <f t="shared" si="1"/>
        <v>0</v>
      </c>
      <c r="Q35" s="53"/>
      <c r="R35" s="53"/>
      <c r="S35" s="53"/>
    </row>
    <row r="36" spans="1:19" s="30" customFormat="1" x14ac:dyDescent="0.2">
      <c r="A36" s="53"/>
      <c r="B36" s="54"/>
      <c r="C36" s="55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6">
        <f t="shared" si="1"/>
        <v>0</v>
      </c>
      <c r="Q36" s="53"/>
      <c r="R36" s="53"/>
      <c r="S36" s="53"/>
    </row>
    <row r="37" spans="1:19" s="30" customFormat="1" x14ac:dyDescent="0.2">
      <c r="A37" s="53"/>
      <c r="B37" s="54"/>
      <c r="C37" s="55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6">
        <f t="shared" si="1"/>
        <v>0</v>
      </c>
      <c r="Q37" s="53"/>
      <c r="R37" s="53"/>
      <c r="S37" s="53"/>
    </row>
    <row r="38" spans="1:19" s="30" customFormat="1" x14ac:dyDescent="0.2">
      <c r="A38" s="53"/>
      <c r="B38" s="54"/>
      <c r="C38" s="55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6">
        <f t="shared" si="1"/>
        <v>0</v>
      </c>
      <c r="Q38" s="53"/>
      <c r="R38" s="53"/>
      <c r="S38" s="53"/>
    </row>
    <row r="39" spans="1:19" s="30" customFormat="1" x14ac:dyDescent="0.2">
      <c r="A39" s="53"/>
      <c r="B39" s="54"/>
      <c r="C39" s="55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6">
        <f t="shared" si="1"/>
        <v>0</v>
      </c>
      <c r="Q39" s="53"/>
      <c r="R39" s="53"/>
      <c r="S39" s="53"/>
    </row>
    <row r="40" spans="1:19" s="30" customFormat="1" x14ac:dyDescent="0.2">
      <c r="A40" s="53"/>
      <c r="B40" s="54"/>
      <c r="C40" s="55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6">
        <f t="shared" si="1"/>
        <v>0</v>
      </c>
      <c r="Q40" s="53"/>
      <c r="R40" s="53"/>
      <c r="S40" s="53"/>
    </row>
    <row r="41" spans="1:19" s="30" customFormat="1" x14ac:dyDescent="0.2">
      <c r="A41" s="53"/>
      <c r="B41" s="54"/>
      <c r="C41" s="55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6">
        <f t="shared" si="1"/>
        <v>0</v>
      </c>
      <c r="Q41" s="53"/>
      <c r="R41" s="59"/>
      <c r="S41" s="60"/>
    </row>
    <row r="42" spans="1:19" s="30" customFormat="1" x14ac:dyDescent="0.2">
      <c r="A42" s="53"/>
      <c r="B42" s="54"/>
      <c r="C42" s="55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6">
        <f t="shared" si="1"/>
        <v>0</v>
      </c>
      <c r="Q42" s="53"/>
      <c r="R42" s="59"/>
      <c r="S42" s="60"/>
    </row>
    <row r="43" spans="1:19" s="30" customFormat="1" x14ac:dyDescent="0.2">
      <c r="A43" s="53"/>
      <c r="B43" s="54"/>
      <c r="C43" s="55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6">
        <f t="shared" si="1"/>
        <v>0</v>
      </c>
      <c r="Q43" s="53"/>
      <c r="R43" s="53"/>
      <c r="S43" s="53"/>
    </row>
    <row r="44" spans="1:19" s="30" customFormat="1" x14ac:dyDescent="0.2">
      <c r="A44" s="53"/>
      <c r="B44" s="53"/>
      <c r="C44" s="55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6"/>
      <c r="P44" s="56">
        <f t="shared" si="1"/>
        <v>0</v>
      </c>
      <c r="Q44" s="53"/>
      <c r="R44" s="53"/>
      <c r="S44" s="53"/>
    </row>
    <row r="45" spans="1:19" x14ac:dyDescent="0.2">
      <c r="A45" s="53"/>
      <c r="D45" s="53"/>
      <c r="E45" s="53"/>
      <c r="F45" s="53"/>
      <c r="H45" s="53"/>
      <c r="I45" s="53"/>
      <c r="M45" s="53"/>
      <c r="P45" s="56">
        <f t="shared" si="1"/>
        <v>0</v>
      </c>
      <c r="Q45" s="60"/>
      <c r="R45" s="60"/>
    </row>
    <row r="46" spans="1:19" s="30" customFormat="1" x14ac:dyDescent="0.2">
      <c r="A46" s="53"/>
      <c r="B46" s="54"/>
      <c r="C46" s="55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6">
        <f t="shared" si="1"/>
        <v>0</v>
      </c>
      <c r="Q46" s="53"/>
      <c r="R46" s="53"/>
      <c r="S46" s="53"/>
    </row>
    <row r="47" spans="1:19" x14ac:dyDescent="0.2">
      <c r="A47" s="53"/>
      <c r="D47" s="53"/>
      <c r="E47" s="53"/>
      <c r="F47" s="53"/>
      <c r="I47" s="53"/>
      <c r="J47" s="53"/>
      <c r="M47" s="53"/>
      <c r="P47" s="56">
        <f t="shared" si="1"/>
        <v>0</v>
      </c>
      <c r="R47" s="53"/>
      <c r="S47" s="60"/>
    </row>
    <row r="48" spans="1:19" s="30" customFormat="1" ht="15.75" x14ac:dyDescent="0.2">
      <c r="A48" s="151" t="s">
        <v>1</v>
      </c>
      <c r="B48" s="151"/>
      <c r="C48" s="151"/>
      <c r="D48" s="151"/>
      <c r="E48" s="151"/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51"/>
    </row>
    <row r="49" spans="1:19" s="30" customFormat="1" x14ac:dyDescent="0.2">
      <c r="A49" s="53"/>
      <c r="B49" s="54"/>
      <c r="C49" s="55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>
        <f t="shared" ref="P49:P50" si="2">IF(G49="X", 3,0)+IF(H49="X",2,0)+IF(I49="X",1,0)+IF(J49="X", 3,0)+IF(K49="X",2,0)+IF(L49="X",1,0)+IF(M49="X", 3,0)+IF(N49="X",2,0)+IF(O49="X",1,0)</f>
        <v>0</v>
      </c>
      <c r="Q49" s="53"/>
      <c r="R49" s="53"/>
      <c r="S49" s="53"/>
    </row>
    <row r="50" spans="1:19" s="30" customFormat="1" x14ac:dyDescent="0.2">
      <c r="A50" s="53"/>
      <c r="B50" s="54"/>
      <c r="C50" s="55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>
        <f t="shared" si="2"/>
        <v>0</v>
      </c>
      <c r="Q50" s="53"/>
      <c r="R50" s="53"/>
      <c r="S50" s="53"/>
    </row>
    <row r="51" spans="1:19" s="30" customFormat="1" x14ac:dyDescent="0.2">
      <c r="A51" s="53"/>
      <c r="B51" s="54"/>
      <c r="C51" s="55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>
        <f>IF(G51="X", 3,0)+IF(H51="X",2,0)+IF(I51="X",1,0)+IF(J51="X", 3,0)+IF(K51="X",2,0)+IF(L51="X",1,0)+IF(M51="X", 3,0)+IF(N51="X",2,0)+IF(O51="X",1,0)</f>
        <v>0</v>
      </c>
      <c r="Q51" s="53"/>
      <c r="R51" s="53"/>
      <c r="S51" s="53"/>
    </row>
    <row r="52" spans="1:19" s="30" customFormat="1" x14ac:dyDescent="0.2">
      <c r="A52" s="53"/>
      <c r="B52" s="54"/>
      <c r="C52" s="55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>
        <f>IF(G52="X", 3,0)+IF(H52="X",2,0)+IF(I52="X",1,0)+IF(J52="X", 3,0)+IF(K52="X",2,0)+IF(L52="X",1,0)+IF(M52="X", 3,0)+IF(N52="X",2,0)+IF(O52="X",1,0)</f>
        <v>0</v>
      </c>
      <c r="Q52" s="53"/>
      <c r="R52" s="53"/>
      <c r="S52" s="53"/>
    </row>
    <row r="53" spans="1:19" s="30" customFormat="1" x14ac:dyDescent="0.2">
      <c r="A53" s="53"/>
      <c r="B53" s="54"/>
      <c r="C53" s="55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>
        <f>IF(G53="X", 3,0)+IF(H53="X",2,0)+IF(I53="X",1,0)+IF(J53="X", 3,0)+IF(K53="X",2,0)+IF(L53="X",1,0)+IF(M53="X", 3,0)+IF(N53="X",2,0)+IF(O53="X",1,0)</f>
        <v>0</v>
      </c>
      <c r="Q53" s="53"/>
      <c r="R53" s="53"/>
      <c r="S53" s="53"/>
    </row>
    <row r="54" spans="1:19" x14ac:dyDescent="0.2">
      <c r="A54" s="53"/>
      <c r="B54" s="63"/>
      <c r="C54" s="64"/>
      <c r="D54" s="53"/>
      <c r="E54" s="53"/>
      <c r="G54" s="53"/>
      <c r="H54" s="59"/>
      <c r="I54" s="59"/>
      <c r="J54" s="59"/>
      <c r="K54" s="59"/>
      <c r="L54" s="59"/>
      <c r="M54" s="59"/>
      <c r="N54" s="59"/>
      <c r="O54" s="59"/>
      <c r="P54" s="56">
        <f t="shared" ref="P54:P117" si="3">IF(G54="X", 3,0)+IF(H54="X",2,0)+IF(I54="X",3,0)+IF(J54="X", 3,0)+IF(K54="X",2,0)+IF(L54="X",1,0)+IF(M54="X", 3,0)+IF(N54="X",2,0)+IF(O54="X",1,0)</f>
        <v>0</v>
      </c>
      <c r="R54" s="53"/>
      <c r="S54" s="60"/>
    </row>
    <row r="55" spans="1:19" x14ac:dyDescent="0.2">
      <c r="A55" s="53"/>
      <c r="B55" s="65"/>
      <c r="C55" s="64"/>
      <c r="D55" s="53"/>
      <c r="E55" s="53"/>
      <c r="G55" s="53"/>
      <c r="H55" s="59"/>
      <c r="I55" s="59"/>
      <c r="J55" s="59"/>
      <c r="K55" s="59"/>
      <c r="L55" s="59"/>
      <c r="M55" s="59"/>
      <c r="N55" s="59"/>
      <c r="O55" s="59"/>
      <c r="P55" s="56">
        <f t="shared" si="3"/>
        <v>0</v>
      </c>
      <c r="R55" s="53"/>
      <c r="S55" s="60"/>
    </row>
    <row r="56" spans="1:19" x14ac:dyDescent="0.2">
      <c r="A56" s="53"/>
      <c r="B56" s="65"/>
      <c r="C56" s="64"/>
      <c r="D56" s="53"/>
      <c r="E56" s="53"/>
      <c r="G56" s="53"/>
      <c r="H56" s="59"/>
      <c r="I56" s="59"/>
      <c r="J56" s="59"/>
      <c r="K56" s="59"/>
      <c r="L56" s="59"/>
      <c r="M56" s="59"/>
      <c r="N56" s="59"/>
      <c r="O56" s="59"/>
      <c r="P56" s="56">
        <f t="shared" si="3"/>
        <v>0</v>
      </c>
      <c r="R56" s="53"/>
      <c r="S56" s="60"/>
    </row>
    <row r="57" spans="1:19" x14ac:dyDescent="0.2">
      <c r="A57" s="53"/>
      <c r="B57" s="65"/>
      <c r="C57" s="64"/>
      <c r="D57" s="53"/>
      <c r="E57" s="53"/>
      <c r="G57" s="53"/>
      <c r="H57" s="59"/>
      <c r="I57" s="59"/>
      <c r="J57" s="59"/>
      <c r="K57" s="59"/>
      <c r="L57" s="59"/>
      <c r="M57" s="59"/>
      <c r="N57" s="59"/>
      <c r="O57" s="59"/>
      <c r="P57" s="56">
        <f t="shared" si="3"/>
        <v>0</v>
      </c>
      <c r="R57" s="53"/>
      <c r="S57" s="60"/>
    </row>
    <row r="58" spans="1:19" x14ac:dyDescent="0.2">
      <c r="A58" s="53"/>
      <c r="B58" s="65"/>
      <c r="C58" s="64"/>
      <c r="D58" s="53"/>
      <c r="E58" s="53"/>
      <c r="G58" s="53"/>
      <c r="H58" s="59"/>
      <c r="I58" s="59"/>
      <c r="J58" s="59"/>
      <c r="K58" s="59"/>
      <c r="L58" s="59"/>
      <c r="M58" s="59"/>
      <c r="N58" s="59"/>
      <c r="O58" s="59"/>
      <c r="P58" s="56">
        <f t="shared" si="3"/>
        <v>0</v>
      </c>
      <c r="R58" s="53"/>
      <c r="S58" s="60"/>
    </row>
    <row r="59" spans="1:19" x14ac:dyDescent="0.2">
      <c r="A59" s="53"/>
      <c r="B59" s="65"/>
      <c r="C59" s="64"/>
      <c r="D59" s="53"/>
      <c r="E59" s="53"/>
      <c r="G59" s="53"/>
      <c r="H59" s="59"/>
      <c r="I59" s="59"/>
      <c r="J59" s="59"/>
      <c r="K59" s="59"/>
      <c r="L59" s="59"/>
      <c r="M59" s="59"/>
      <c r="N59" s="59"/>
      <c r="O59" s="59"/>
      <c r="P59" s="56">
        <f t="shared" si="3"/>
        <v>0</v>
      </c>
      <c r="R59" s="53"/>
      <c r="S59" s="60"/>
    </row>
    <row r="60" spans="1:19" x14ac:dyDescent="0.2">
      <c r="A60" s="53"/>
      <c r="B60" s="65"/>
      <c r="C60" s="64"/>
      <c r="D60" s="53"/>
      <c r="E60" s="53"/>
      <c r="G60" s="53"/>
      <c r="H60" s="59"/>
      <c r="I60" s="59"/>
      <c r="J60" s="59"/>
      <c r="K60" s="59"/>
      <c r="L60" s="59"/>
      <c r="M60" s="59"/>
      <c r="N60" s="59"/>
      <c r="O60" s="59"/>
      <c r="P60" s="56">
        <f t="shared" si="3"/>
        <v>0</v>
      </c>
      <c r="R60" s="53"/>
      <c r="S60" s="60"/>
    </row>
    <row r="61" spans="1:19" x14ac:dyDescent="0.2">
      <c r="A61" s="53"/>
      <c r="B61" s="65"/>
      <c r="C61" s="64"/>
      <c r="D61" s="53"/>
      <c r="E61" s="53"/>
      <c r="G61" s="53"/>
      <c r="H61" s="59"/>
      <c r="I61" s="59"/>
      <c r="J61" s="59"/>
      <c r="K61" s="59"/>
      <c r="L61" s="59"/>
      <c r="M61" s="59"/>
      <c r="N61" s="59"/>
      <c r="O61" s="59"/>
      <c r="P61" s="56">
        <f t="shared" si="3"/>
        <v>0</v>
      </c>
      <c r="R61" s="53"/>
      <c r="S61" s="60"/>
    </row>
    <row r="62" spans="1:19" x14ac:dyDescent="0.2">
      <c r="A62" s="53"/>
      <c r="B62" s="65"/>
      <c r="C62" s="64"/>
      <c r="D62" s="53"/>
      <c r="E62" s="53"/>
      <c r="G62" s="53"/>
      <c r="H62" s="59"/>
      <c r="I62" s="59"/>
      <c r="J62" s="59"/>
      <c r="K62" s="59"/>
      <c r="L62" s="59"/>
      <c r="M62" s="59"/>
      <c r="N62" s="59"/>
      <c r="O62" s="59"/>
      <c r="P62" s="56">
        <f t="shared" si="3"/>
        <v>0</v>
      </c>
      <c r="R62" s="53"/>
      <c r="S62" s="60"/>
    </row>
    <row r="63" spans="1:19" x14ac:dyDescent="0.2">
      <c r="A63" s="53"/>
      <c r="B63" s="65"/>
      <c r="C63" s="64"/>
      <c r="D63" s="53"/>
      <c r="E63" s="53"/>
      <c r="G63" s="53"/>
      <c r="H63" s="59"/>
      <c r="I63" s="59"/>
      <c r="J63" s="59"/>
      <c r="K63" s="59"/>
      <c r="L63" s="59"/>
      <c r="M63" s="59"/>
      <c r="N63" s="59"/>
      <c r="O63" s="59"/>
      <c r="P63" s="56">
        <f t="shared" si="3"/>
        <v>0</v>
      </c>
      <c r="R63" s="53"/>
      <c r="S63" s="60"/>
    </row>
    <row r="64" spans="1:19" x14ac:dyDescent="0.2">
      <c r="A64" s="53"/>
      <c r="B64" s="65"/>
      <c r="C64" s="64"/>
      <c r="D64" s="53"/>
      <c r="E64" s="53"/>
      <c r="G64" s="53"/>
      <c r="H64" s="59"/>
      <c r="I64" s="59"/>
      <c r="J64" s="59"/>
      <c r="K64" s="59"/>
      <c r="L64" s="59"/>
      <c r="M64" s="59"/>
      <c r="N64" s="59"/>
      <c r="O64" s="59"/>
      <c r="P64" s="56">
        <f t="shared" si="3"/>
        <v>0</v>
      </c>
      <c r="R64" s="53"/>
      <c r="S64" s="60"/>
    </row>
    <row r="65" spans="1:19" x14ac:dyDescent="0.2">
      <c r="A65" s="53"/>
      <c r="B65" s="65"/>
      <c r="C65" s="64"/>
      <c r="D65" s="53"/>
      <c r="E65" s="53"/>
      <c r="G65" s="53"/>
      <c r="H65" s="59"/>
      <c r="I65" s="59"/>
      <c r="J65" s="59"/>
      <c r="K65" s="59"/>
      <c r="L65" s="59"/>
      <c r="M65" s="59"/>
      <c r="N65" s="59"/>
      <c r="O65" s="59"/>
      <c r="P65" s="56">
        <f t="shared" si="3"/>
        <v>0</v>
      </c>
      <c r="R65" s="53"/>
      <c r="S65" s="60"/>
    </row>
    <row r="66" spans="1:19" x14ac:dyDescent="0.2">
      <c r="A66" s="53"/>
      <c r="B66" s="65"/>
      <c r="C66" s="64"/>
      <c r="D66" s="53"/>
      <c r="E66" s="53"/>
      <c r="G66" s="53"/>
      <c r="H66" s="59"/>
      <c r="I66" s="59"/>
      <c r="J66" s="59"/>
      <c r="K66" s="59"/>
      <c r="L66" s="59"/>
      <c r="M66" s="59"/>
      <c r="N66" s="59"/>
      <c r="O66" s="59"/>
      <c r="P66" s="56">
        <f t="shared" si="3"/>
        <v>0</v>
      </c>
      <c r="R66" s="53"/>
      <c r="S66" s="60"/>
    </row>
    <row r="67" spans="1:19" x14ac:dyDescent="0.2">
      <c r="A67" s="53"/>
      <c r="B67" s="66"/>
      <c r="C67" s="64"/>
      <c r="D67" s="53"/>
      <c r="E67" s="53"/>
      <c r="G67" s="53"/>
      <c r="H67" s="59"/>
      <c r="I67" s="59"/>
      <c r="J67" s="59"/>
      <c r="K67" s="59"/>
      <c r="L67" s="59"/>
      <c r="M67" s="59"/>
      <c r="N67" s="59"/>
      <c r="O67" s="59"/>
      <c r="P67" s="56">
        <f t="shared" si="3"/>
        <v>0</v>
      </c>
      <c r="R67" s="53"/>
      <c r="S67" s="60"/>
    </row>
    <row r="68" spans="1:19" x14ac:dyDescent="0.2">
      <c r="A68" s="53"/>
      <c r="B68" s="65"/>
      <c r="C68" s="64"/>
      <c r="D68" s="53"/>
      <c r="E68" s="53"/>
      <c r="G68" s="53"/>
      <c r="H68" s="59"/>
      <c r="I68" s="59"/>
      <c r="J68" s="59"/>
      <c r="K68" s="59"/>
      <c r="L68" s="59"/>
      <c r="M68" s="59"/>
      <c r="N68" s="59"/>
      <c r="O68" s="59"/>
      <c r="P68" s="56">
        <f t="shared" si="3"/>
        <v>0</v>
      </c>
      <c r="R68" s="53"/>
      <c r="S68" s="60"/>
    </row>
    <row r="69" spans="1:19" x14ac:dyDescent="0.2">
      <c r="A69" s="53"/>
      <c r="B69" s="65"/>
      <c r="D69" s="53"/>
      <c r="E69" s="53"/>
      <c r="G69" s="53"/>
      <c r="H69" s="59"/>
      <c r="I69" s="59"/>
      <c r="J69" s="59"/>
      <c r="K69" s="59"/>
      <c r="L69" s="59"/>
      <c r="M69" s="59"/>
      <c r="N69" s="59"/>
      <c r="O69" s="59"/>
      <c r="P69" s="56">
        <f t="shared" si="3"/>
        <v>0</v>
      </c>
      <c r="R69" s="53"/>
      <c r="S69" s="60"/>
    </row>
    <row r="70" spans="1:19" x14ac:dyDescent="0.2">
      <c r="A70" s="53"/>
      <c r="B70" s="55"/>
      <c r="D70" s="53"/>
      <c r="E70" s="53"/>
      <c r="G70" s="53"/>
      <c r="H70" s="59"/>
      <c r="I70" s="59"/>
      <c r="J70" s="59"/>
      <c r="K70" s="59"/>
      <c r="L70" s="59"/>
      <c r="M70" s="59"/>
      <c r="N70" s="59"/>
      <c r="O70" s="59"/>
      <c r="P70" s="56">
        <f t="shared" si="3"/>
        <v>0</v>
      </c>
      <c r="R70" s="53"/>
      <c r="S70" s="60"/>
    </row>
    <row r="71" spans="1:19" x14ac:dyDescent="0.2">
      <c r="A71" s="53"/>
      <c r="B71" s="55"/>
      <c r="D71" s="53"/>
      <c r="E71" s="53"/>
      <c r="G71" s="53"/>
      <c r="H71" s="59"/>
      <c r="I71" s="59"/>
      <c r="J71" s="59"/>
      <c r="K71" s="59"/>
      <c r="L71" s="59"/>
      <c r="M71" s="59"/>
      <c r="N71" s="59"/>
      <c r="O71" s="59"/>
      <c r="P71" s="56">
        <f t="shared" si="3"/>
        <v>0</v>
      </c>
      <c r="R71" s="53"/>
      <c r="S71" s="60"/>
    </row>
    <row r="72" spans="1:19" x14ac:dyDescent="0.2">
      <c r="A72" s="53"/>
      <c r="B72" s="55"/>
      <c r="D72" s="53"/>
      <c r="E72" s="53"/>
      <c r="G72" s="53"/>
      <c r="H72" s="59"/>
      <c r="I72" s="59"/>
      <c r="J72" s="59"/>
      <c r="K72" s="59"/>
      <c r="L72" s="59"/>
      <c r="M72" s="59"/>
      <c r="N72" s="59"/>
      <c r="O72" s="59"/>
      <c r="P72" s="56">
        <f t="shared" si="3"/>
        <v>0</v>
      </c>
      <c r="R72" s="53"/>
      <c r="S72" s="60"/>
    </row>
    <row r="73" spans="1:19" x14ac:dyDescent="0.2">
      <c r="A73" s="53"/>
      <c r="B73" s="55"/>
      <c r="D73" s="53"/>
      <c r="E73" s="53"/>
      <c r="G73" s="53"/>
      <c r="H73" s="59"/>
      <c r="I73" s="59"/>
      <c r="J73" s="59"/>
      <c r="K73" s="59"/>
      <c r="L73" s="59"/>
      <c r="M73" s="59"/>
      <c r="N73" s="59"/>
      <c r="O73" s="59"/>
      <c r="P73" s="56">
        <f t="shared" si="3"/>
        <v>0</v>
      </c>
      <c r="R73" s="53"/>
      <c r="S73" s="60"/>
    </row>
    <row r="74" spans="1:19" x14ac:dyDescent="0.2">
      <c r="A74" s="53"/>
      <c r="B74" s="55"/>
      <c r="C74" s="64"/>
      <c r="D74" s="53"/>
      <c r="E74" s="53"/>
      <c r="G74" s="53"/>
      <c r="H74" s="59"/>
      <c r="I74" s="59"/>
      <c r="J74" s="59"/>
      <c r="K74" s="59"/>
      <c r="L74" s="59"/>
      <c r="M74" s="59"/>
      <c r="N74" s="59"/>
      <c r="O74" s="59"/>
      <c r="P74" s="56">
        <f t="shared" si="3"/>
        <v>0</v>
      </c>
      <c r="R74" s="53"/>
      <c r="S74" s="60"/>
    </row>
    <row r="75" spans="1:19" x14ac:dyDescent="0.2">
      <c r="A75" s="53"/>
      <c r="B75" s="55"/>
      <c r="C75" s="64"/>
      <c r="D75" s="53"/>
      <c r="E75" s="53"/>
      <c r="G75" s="53"/>
      <c r="H75" s="59"/>
      <c r="I75" s="59"/>
      <c r="J75" s="59"/>
      <c r="K75" s="59"/>
      <c r="L75" s="59"/>
      <c r="M75" s="59"/>
      <c r="N75" s="59"/>
      <c r="O75" s="59"/>
      <c r="P75" s="56">
        <f t="shared" si="3"/>
        <v>0</v>
      </c>
      <c r="R75" s="53"/>
      <c r="S75" s="60"/>
    </row>
    <row r="76" spans="1:19" x14ac:dyDescent="0.2">
      <c r="A76" s="53"/>
      <c r="B76" s="65"/>
      <c r="C76" s="64"/>
      <c r="D76" s="53"/>
      <c r="E76" s="53"/>
      <c r="G76" s="59"/>
      <c r="H76" s="53"/>
      <c r="I76" s="59"/>
      <c r="J76" s="59"/>
      <c r="K76" s="53"/>
      <c r="L76" s="59"/>
      <c r="M76" s="59"/>
      <c r="N76" s="59"/>
      <c r="O76" s="59"/>
      <c r="P76" s="56">
        <f t="shared" si="3"/>
        <v>0</v>
      </c>
      <c r="R76" s="53"/>
      <c r="S76" s="60"/>
    </row>
    <row r="77" spans="1:19" x14ac:dyDescent="0.2">
      <c r="A77" s="53"/>
      <c r="B77" s="65"/>
      <c r="C77" s="64"/>
      <c r="D77" s="53"/>
      <c r="E77" s="53"/>
      <c r="G77" s="59"/>
      <c r="H77" s="53"/>
      <c r="I77" s="59"/>
      <c r="J77" s="59"/>
      <c r="K77" s="53"/>
      <c r="L77" s="59"/>
      <c r="M77" s="59"/>
      <c r="N77" s="59"/>
      <c r="O77" s="59"/>
      <c r="P77" s="56">
        <f t="shared" si="3"/>
        <v>0</v>
      </c>
      <c r="R77" s="53"/>
      <c r="S77" s="60"/>
    </row>
    <row r="78" spans="1:19" x14ac:dyDescent="0.2">
      <c r="A78" s="53"/>
      <c r="B78" s="65"/>
      <c r="C78" s="64"/>
      <c r="D78" s="53"/>
      <c r="E78" s="53"/>
      <c r="G78" s="59"/>
      <c r="H78" s="59"/>
      <c r="I78" s="53"/>
      <c r="J78" s="59"/>
      <c r="K78" s="59"/>
      <c r="L78" s="59"/>
      <c r="M78" s="59"/>
      <c r="N78" s="59"/>
      <c r="O78" s="59"/>
      <c r="P78" s="56">
        <f t="shared" si="3"/>
        <v>0</v>
      </c>
      <c r="R78" s="53"/>
      <c r="S78" s="60"/>
    </row>
    <row r="79" spans="1:19" x14ac:dyDescent="0.2">
      <c r="A79" s="53"/>
      <c r="B79" s="65"/>
      <c r="C79" s="64"/>
      <c r="D79" s="53"/>
      <c r="E79" s="53"/>
      <c r="G79" s="59"/>
      <c r="H79" s="59"/>
      <c r="I79" s="53"/>
      <c r="J79" s="59"/>
      <c r="K79" s="59"/>
      <c r="L79" s="59"/>
      <c r="M79" s="59"/>
      <c r="N79" s="59"/>
      <c r="O79" s="59"/>
      <c r="P79" s="56">
        <f t="shared" si="3"/>
        <v>0</v>
      </c>
      <c r="R79" s="53"/>
      <c r="S79" s="60"/>
    </row>
    <row r="80" spans="1:19" x14ac:dyDescent="0.2">
      <c r="A80" s="53"/>
      <c r="B80" s="65"/>
      <c r="C80" s="64"/>
      <c r="D80" s="53"/>
      <c r="E80" s="53"/>
      <c r="G80" s="53"/>
      <c r="H80" s="53"/>
      <c r="J80" s="53"/>
      <c r="K80" s="53"/>
      <c r="M80" s="53"/>
      <c r="P80" s="56">
        <f t="shared" si="3"/>
        <v>0</v>
      </c>
      <c r="Q80" s="67"/>
      <c r="R80" s="67"/>
    </row>
    <row r="81" spans="1:18" x14ac:dyDescent="0.2">
      <c r="A81" s="53"/>
      <c r="B81" s="65"/>
      <c r="C81" s="64"/>
      <c r="D81" s="53"/>
      <c r="E81" s="53"/>
      <c r="G81" s="53"/>
      <c r="H81" s="53"/>
      <c r="J81" s="53"/>
      <c r="K81" s="53"/>
      <c r="M81" s="53"/>
      <c r="P81" s="56">
        <f t="shared" si="3"/>
        <v>0</v>
      </c>
      <c r="Q81" s="67"/>
      <c r="R81" s="67"/>
    </row>
    <row r="82" spans="1:18" x14ac:dyDescent="0.2">
      <c r="A82" s="53"/>
      <c r="B82" s="65"/>
      <c r="C82" s="64"/>
      <c r="D82" s="53"/>
      <c r="E82" s="53"/>
      <c r="G82" s="53"/>
      <c r="H82" s="53"/>
      <c r="J82" s="53"/>
      <c r="K82" s="53"/>
      <c r="M82" s="53"/>
      <c r="P82" s="56">
        <f t="shared" si="3"/>
        <v>0</v>
      </c>
      <c r="Q82" s="67"/>
      <c r="R82" s="67"/>
    </row>
    <row r="83" spans="1:18" x14ac:dyDescent="0.2">
      <c r="A83" s="53"/>
      <c r="B83" s="65"/>
      <c r="C83" s="64"/>
      <c r="D83" s="53"/>
      <c r="E83" s="53"/>
      <c r="G83" s="53"/>
      <c r="H83" s="53"/>
      <c r="J83" s="53"/>
      <c r="K83" s="53"/>
      <c r="M83" s="53"/>
      <c r="P83" s="56">
        <f t="shared" si="3"/>
        <v>0</v>
      </c>
      <c r="Q83" s="67"/>
      <c r="R83" s="67"/>
    </row>
    <row r="84" spans="1:18" x14ac:dyDescent="0.2">
      <c r="A84" s="53"/>
      <c r="B84" s="65"/>
      <c r="C84" s="64"/>
      <c r="D84" s="53"/>
      <c r="E84" s="53"/>
      <c r="G84" s="53"/>
      <c r="H84" s="53"/>
      <c r="J84" s="53"/>
      <c r="K84" s="53"/>
      <c r="M84" s="53"/>
      <c r="P84" s="56">
        <f t="shared" si="3"/>
        <v>0</v>
      </c>
      <c r="Q84" s="67"/>
      <c r="R84" s="67"/>
    </row>
    <row r="85" spans="1:18" x14ac:dyDescent="0.2">
      <c r="A85" s="53"/>
      <c r="B85" s="65"/>
      <c r="C85" s="64"/>
      <c r="D85" s="53"/>
      <c r="E85" s="53"/>
      <c r="G85" s="53"/>
      <c r="H85" s="53"/>
      <c r="J85" s="53"/>
      <c r="K85" s="53"/>
      <c r="M85" s="53"/>
      <c r="P85" s="56">
        <f t="shared" si="3"/>
        <v>0</v>
      </c>
      <c r="Q85" s="67"/>
      <c r="R85" s="67"/>
    </row>
    <row r="86" spans="1:18" x14ac:dyDescent="0.2">
      <c r="A86" s="53"/>
      <c r="B86" s="65"/>
      <c r="C86" s="64"/>
      <c r="D86" s="53"/>
      <c r="E86" s="53"/>
      <c r="G86" s="53"/>
      <c r="H86" s="53"/>
      <c r="J86" s="53"/>
      <c r="K86" s="53"/>
      <c r="M86" s="53"/>
      <c r="P86" s="56">
        <f t="shared" si="3"/>
        <v>0</v>
      </c>
      <c r="Q86" s="67"/>
      <c r="R86" s="67"/>
    </row>
    <row r="87" spans="1:18" x14ac:dyDescent="0.2">
      <c r="A87" s="53"/>
      <c r="B87" s="65"/>
      <c r="C87" s="64"/>
      <c r="D87" s="53"/>
      <c r="E87" s="53"/>
      <c r="G87" s="53"/>
      <c r="H87" s="53"/>
      <c r="J87" s="53"/>
      <c r="K87" s="53"/>
      <c r="M87" s="53"/>
      <c r="P87" s="56">
        <f t="shared" si="3"/>
        <v>0</v>
      </c>
      <c r="Q87" s="67"/>
      <c r="R87" s="67"/>
    </row>
    <row r="88" spans="1:18" x14ac:dyDescent="0.2">
      <c r="A88" s="53"/>
      <c r="B88" s="65"/>
      <c r="C88" s="64"/>
      <c r="D88" s="53"/>
      <c r="E88" s="53"/>
      <c r="G88" s="53"/>
      <c r="H88" s="53"/>
      <c r="J88" s="53"/>
      <c r="K88" s="53"/>
      <c r="M88" s="53"/>
      <c r="P88" s="56">
        <f t="shared" si="3"/>
        <v>0</v>
      </c>
      <c r="Q88" s="67"/>
      <c r="R88" s="67"/>
    </row>
    <row r="89" spans="1:18" x14ac:dyDescent="0.2">
      <c r="A89" s="53"/>
      <c r="B89" s="65"/>
      <c r="C89" s="64"/>
      <c r="D89" s="53"/>
      <c r="E89" s="53"/>
      <c r="G89" s="53"/>
      <c r="H89" s="53"/>
      <c r="J89" s="53"/>
      <c r="K89" s="53"/>
      <c r="M89" s="53"/>
      <c r="P89" s="56">
        <f t="shared" si="3"/>
        <v>0</v>
      </c>
      <c r="Q89" s="67"/>
      <c r="R89" s="67"/>
    </row>
    <row r="90" spans="1:18" x14ac:dyDescent="0.2">
      <c r="A90" s="53"/>
      <c r="B90" s="65"/>
      <c r="C90" s="64"/>
      <c r="D90" s="53"/>
      <c r="E90" s="53"/>
      <c r="G90" s="53"/>
      <c r="H90" s="53"/>
      <c r="J90" s="53"/>
      <c r="K90" s="53"/>
      <c r="M90" s="53"/>
      <c r="P90" s="56">
        <f t="shared" si="3"/>
        <v>0</v>
      </c>
      <c r="Q90" s="67"/>
      <c r="R90" s="67"/>
    </row>
    <row r="91" spans="1:18" x14ac:dyDescent="0.2">
      <c r="A91" s="53"/>
      <c r="B91" s="65"/>
      <c r="C91" s="64"/>
      <c r="D91" s="53"/>
      <c r="E91" s="53"/>
      <c r="G91" s="53"/>
      <c r="H91" s="53"/>
      <c r="J91" s="53"/>
      <c r="K91" s="53"/>
      <c r="M91" s="53"/>
      <c r="P91" s="56">
        <f t="shared" si="3"/>
        <v>0</v>
      </c>
      <c r="Q91" s="67"/>
      <c r="R91" s="67"/>
    </row>
    <row r="92" spans="1:18" x14ac:dyDescent="0.2">
      <c r="A92" s="53"/>
      <c r="B92" s="65"/>
      <c r="C92" s="64"/>
      <c r="D92" s="53"/>
      <c r="E92" s="53"/>
      <c r="G92" s="53"/>
      <c r="H92" s="53"/>
      <c r="J92" s="53"/>
      <c r="K92" s="53"/>
      <c r="M92" s="53"/>
      <c r="P92" s="56">
        <f t="shared" si="3"/>
        <v>0</v>
      </c>
      <c r="Q92" s="67"/>
      <c r="R92" s="67"/>
    </row>
    <row r="93" spans="1:18" x14ac:dyDescent="0.2">
      <c r="A93" s="53"/>
      <c r="B93" s="65"/>
      <c r="C93" s="64"/>
      <c r="D93" s="53"/>
      <c r="E93" s="53"/>
      <c r="G93" s="53"/>
      <c r="H93" s="53"/>
      <c r="J93" s="53"/>
      <c r="K93" s="53"/>
      <c r="M93" s="53"/>
      <c r="P93" s="56">
        <f t="shared" si="3"/>
        <v>0</v>
      </c>
      <c r="Q93" s="67"/>
      <c r="R93" s="67"/>
    </row>
    <row r="94" spans="1:18" x14ac:dyDescent="0.2">
      <c r="A94" s="53"/>
      <c r="B94" s="65"/>
      <c r="C94" s="64"/>
      <c r="D94" s="53"/>
      <c r="E94" s="53"/>
      <c r="G94" s="53"/>
      <c r="H94" s="53"/>
      <c r="J94" s="53"/>
      <c r="K94" s="53"/>
      <c r="M94" s="53"/>
      <c r="P94" s="56">
        <f t="shared" si="3"/>
        <v>0</v>
      </c>
      <c r="Q94" s="67"/>
      <c r="R94" s="67"/>
    </row>
    <row r="95" spans="1:18" x14ac:dyDescent="0.2">
      <c r="A95" s="53"/>
      <c r="B95" s="65"/>
      <c r="C95" s="64"/>
      <c r="D95" s="53"/>
      <c r="E95" s="53"/>
      <c r="G95" s="53"/>
      <c r="H95" s="53"/>
      <c r="J95" s="53"/>
      <c r="K95" s="53"/>
      <c r="M95" s="53"/>
      <c r="P95" s="56">
        <f t="shared" si="3"/>
        <v>0</v>
      </c>
      <c r="Q95" s="67"/>
      <c r="R95" s="67"/>
    </row>
    <row r="96" spans="1:18" x14ac:dyDescent="0.2">
      <c r="A96" s="53"/>
      <c r="B96" s="65"/>
      <c r="C96" s="64"/>
      <c r="D96" s="53"/>
      <c r="E96" s="53"/>
      <c r="G96" s="53"/>
      <c r="H96" s="53"/>
      <c r="J96" s="53"/>
      <c r="K96" s="53"/>
      <c r="M96" s="53"/>
      <c r="P96" s="56">
        <f t="shared" si="3"/>
        <v>0</v>
      </c>
      <c r="Q96" s="67"/>
      <c r="R96" s="67"/>
    </row>
    <row r="97" spans="1:18" x14ac:dyDescent="0.2">
      <c r="A97" s="53"/>
      <c r="B97" s="65"/>
      <c r="C97" s="64"/>
      <c r="D97" s="53"/>
      <c r="E97" s="53"/>
      <c r="G97" s="53"/>
      <c r="H97" s="53"/>
      <c r="J97" s="53"/>
      <c r="K97" s="53"/>
      <c r="M97" s="53"/>
      <c r="P97" s="56">
        <f t="shared" si="3"/>
        <v>0</v>
      </c>
      <c r="Q97" s="67"/>
      <c r="R97" s="67"/>
    </row>
    <row r="98" spans="1:18" x14ac:dyDescent="0.2">
      <c r="A98" s="53"/>
      <c r="B98" s="65"/>
      <c r="C98" s="64"/>
      <c r="D98" s="53"/>
      <c r="E98" s="53"/>
      <c r="G98" s="53"/>
      <c r="H98" s="53"/>
      <c r="J98" s="53"/>
      <c r="K98" s="53"/>
      <c r="M98" s="53"/>
      <c r="P98" s="56">
        <f t="shared" si="3"/>
        <v>0</v>
      </c>
      <c r="Q98" s="67"/>
      <c r="R98" s="67"/>
    </row>
    <row r="99" spans="1:18" x14ac:dyDescent="0.2">
      <c r="A99" s="53"/>
      <c r="B99" s="65"/>
      <c r="C99" s="64"/>
      <c r="D99" s="53"/>
      <c r="E99" s="53"/>
      <c r="G99" s="53"/>
      <c r="H99" s="53"/>
      <c r="J99" s="53"/>
      <c r="K99" s="53"/>
      <c r="M99" s="53"/>
      <c r="P99" s="56">
        <f t="shared" si="3"/>
        <v>0</v>
      </c>
      <c r="Q99" s="67"/>
      <c r="R99" s="67"/>
    </row>
    <row r="100" spans="1:18" x14ac:dyDescent="0.2">
      <c r="A100" s="53"/>
      <c r="B100" s="65"/>
      <c r="C100" s="64"/>
      <c r="D100" s="53"/>
      <c r="E100" s="53"/>
      <c r="G100" s="53"/>
      <c r="H100" s="53"/>
      <c r="J100" s="53"/>
      <c r="K100" s="53"/>
      <c r="M100" s="53"/>
      <c r="P100" s="56">
        <f t="shared" si="3"/>
        <v>0</v>
      </c>
      <c r="Q100" s="67"/>
      <c r="R100" s="67"/>
    </row>
    <row r="101" spans="1:18" x14ac:dyDescent="0.2">
      <c r="A101" s="53"/>
      <c r="B101" s="65"/>
      <c r="C101" s="64"/>
      <c r="D101" s="53"/>
      <c r="E101" s="53"/>
      <c r="G101" s="53"/>
      <c r="H101" s="53"/>
      <c r="J101" s="53"/>
      <c r="K101" s="53"/>
      <c r="M101" s="53"/>
      <c r="P101" s="56">
        <f t="shared" si="3"/>
        <v>0</v>
      </c>
      <c r="Q101" s="67"/>
      <c r="R101" s="67"/>
    </row>
    <row r="102" spans="1:18" x14ac:dyDescent="0.2">
      <c r="A102" s="53"/>
      <c r="B102" s="65"/>
      <c r="C102" s="64"/>
      <c r="D102" s="53"/>
      <c r="E102" s="53"/>
      <c r="G102" s="53"/>
      <c r="H102" s="53"/>
      <c r="J102" s="53"/>
      <c r="K102" s="53"/>
      <c r="M102" s="53"/>
      <c r="P102" s="56">
        <f t="shared" si="3"/>
        <v>0</v>
      </c>
      <c r="Q102" s="67"/>
      <c r="R102" s="67"/>
    </row>
    <row r="103" spans="1:18" x14ac:dyDescent="0.2">
      <c r="A103" s="53"/>
      <c r="B103" s="65"/>
      <c r="C103" s="64"/>
      <c r="D103" s="53"/>
      <c r="E103" s="53"/>
      <c r="G103" s="53"/>
      <c r="H103" s="53"/>
      <c r="J103" s="53"/>
      <c r="K103" s="53"/>
      <c r="M103" s="53"/>
      <c r="P103" s="56">
        <f t="shared" si="3"/>
        <v>0</v>
      </c>
      <c r="Q103" s="67"/>
      <c r="R103" s="67"/>
    </row>
    <row r="104" spans="1:18" x14ac:dyDescent="0.2">
      <c r="A104" s="53"/>
      <c r="B104" s="65"/>
      <c r="C104" s="64"/>
      <c r="D104" s="53"/>
      <c r="E104" s="53"/>
      <c r="G104" s="53"/>
      <c r="H104" s="53"/>
      <c r="J104" s="53"/>
      <c r="K104" s="53"/>
      <c r="M104" s="53"/>
      <c r="P104" s="56">
        <f t="shared" si="3"/>
        <v>0</v>
      </c>
      <c r="Q104" s="67"/>
      <c r="R104" s="67"/>
    </row>
    <row r="105" spans="1:18" x14ac:dyDescent="0.2">
      <c r="A105" s="53"/>
      <c r="B105" s="65"/>
      <c r="C105" s="64"/>
      <c r="D105" s="53"/>
      <c r="E105" s="53"/>
      <c r="G105" s="53"/>
      <c r="H105" s="53"/>
      <c r="J105" s="53"/>
      <c r="K105" s="53"/>
      <c r="M105" s="53"/>
      <c r="P105" s="56">
        <f t="shared" si="3"/>
        <v>0</v>
      </c>
      <c r="Q105" s="67"/>
      <c r="R105" s="67"/>
    </row>
    <row r="106" spans="1:18" x14ac:dyDescent="0.2">
      <c r="A106" s="53"/>
      <c r="B106" s="65"/>
      <c r="C106" s="64"/>
      <c r="D106" s="53"/>
      <c r="E106" s="53"/>
      <c r="G106" s="53"/>
      <c r="H106" s="53"/>
      <c r="J106" s="53"/>
      <c r="K106" s="53"/>
      <c r="M106" s="53"/>
      <c r="P106" s="56">
        <f t="shared" si="3"/>
        <v>0</v>
      </c>
      <c r="Q106" s="67"/>
      <c r="R106" s="67"/>
    </row>
    <row r="107" spans="1:18" x14ac:dyDescent="0.2">
      <c r="A107" s="53"/>
      <c r="B107" s="65"/>
      <c r="C107" s="64"/>
      <c r="D107" s="53"/>
      <c r="E107" s="53"/>
      <c r="G107" s="53"/>
      <c r="H107" s="53"/>
      <c r="J107" s="53"/>
      <c r="K107" s="53"/>
      <c r="M107" s="53"/>
      <c r="P107" s="56">
        <f t="shared" si="3"/>
        <v>0</v>
      </c>
      <c r="Q107" s="67"/>
      <c r="R107" s="67"/>
    </row>
    <row r="108" spans="1:18" x14ac:dyDescent="0.2">
      <c r="A108" s="53"/>
      <c r="B108" s="65"/>
      <c r="C108" s="64"/>
      <c r="D108" s="53"/>
      <c r="E108" s="53"/>
      <c r="G108" s="53"/>
      <c r="H108" s="53"/>
      <c r="J108" s="53"/>
      <c r="K108" s="53"/>
      <c r="M108" s="53"/>
      <c r="P108" s="56">
        <f t="shared" si="3"/>
        <v>0</v>
      </c>
      <c r="Q108" s="67"/>
      <c r="R108" s="67"/>
    </row>
    <row r="109" spans="1:18" x14ac:dyDescent="0.2">
      <c r="A109" s="53"/>
      <c r="B109" s="65"/>
      <c r="C109" s="64"/>
      <c r="D109" s="53"/>
      <c r="E109" s="53"/>
      <c r="G109" s="53"/>
      <c r="H109" s="53"/>
      <c r="J109" s="53"/>
      <c r="K109" s="53"/>
      <c r="M109" s="53"/>
      <c r="P109" s="56">
        <f t="shared" si="3"/>
        <v>0</v>
      </c>
      <c r="Q109" s="67"/>
      <c r="R109" s="67"/>
    </row>
    <row r="110" spans="1:18" x14ac:dyDescent="0.2">
      <c r="A110" s="53"/>
      <c r="B110" s="65"/>
      <c r="C110" s="64"/>
      <c r="D110" s="53"/>
      <c r="E110" s="53"/>
      <c r="G110" s="53"/>
      <c r="H110" s="53"/>
      <c r="J110" s="53"/>
      <c r="K110" s="53"/>
      <c r="M110" s="53"/>
      <c r="P110" s="56">
        <f t="shared" si="3"/>
        <v>0</v>
      </c>
      <c r="Q110" s="67"/>
      <c r="R110" s="67"/>
    </row>
    <row r="111" spans="1:18" x14ac:dyDescent="0.2">
      <c r="A111" s="53"/>
      <c r="B111" s="65"/>
      <c r="C111" s="64"/>
      <c r="D111" s="53"/>
      <c r="E111" s="53"/>
      <c r="G111" s="53"/>
      <c r="H111" s="53"/>
      <c r="J111" s="53"/>
      <c r="K111" s="53"/>
      <c r="M111" s="53"/>
      <c r="P111" s="56">
        <f t="shared" si="3"/>
        <v>0</v>
      </c>
      <c r="Q111" s="67"/>
      <c r="R111" s="67"/>
    </row>
    <row r="112" spans="1:18" x14ac:dyDescent="0.2">
      <c r="A112" s="53"/>
      <c r="B112" s="65"/>
      <c r="C112" s="64"/>
      <c r="D112" s="53"/>
      <c r="E112" s="53"/>
      <c r="G112" s="53"/>
      <c r="H112" s="53"/>
      <c r="J112" s="53"/>
      <c r="K112" s="53"/>
      <c r="M112" s="53"/>
      <c r="P112" s="56">
        <f t="shared" si="3"/>
        <v>0</v>
      </c>
      <c r="Q112" s="67"/>
      <c r="R112" s="67"/>
    </row>
    <row r="113" spans="1:18" x14ac:dyDescent="0.2">
      <c r="A113" s="53"/>
      <c r="B113" s="65"/>
      <c r="C113" s="64"/>
      <c r="D113" s="53"/>
      <c r="E113" s="53"/>
      <c r="G113" s="53"/>
      <c r="H113" s="53"/>
      <c r="J113" s="53"/>
      <c r="K113" s="53"/>
      <c r="M113" s="53"/>
      <c r="P113" s="56">
        <f t="shared" si="3"/>
        <v>0</v>
      </c>
      <c r="Q113" s="67"/>
      <c r="R113" s="67"/>
    </row>
    <row r="114" spans="1:18" x14ac:dyDescent="0.2">
      <c r="A114" s="53"/>
      <c r="B114" s="65"/>
      <c r="C114" s="64"/>
      <c r="D114" s="53"/>
      <c r="E114" s="53"/>
      <c r="G114" s="53"/>
      <c r="H114" s="53"/>
      <c r="J114" s="53"/>
      <c r="K114" s="53"/>
      <c r="M114" s="53"/>
      <c r="P114" s="56">
        <f t="shared" si="3"/>
        <v>0</v>
      </c>
      <c r="Q114" s="67"/>
      <c r="R114" s="67"/>
    </row>
    <row r="115" spans="1:18" x14ac:dyDescent="0.2">
      <c r="A115" s="53"/>
      <c r="B115" s="65"/>
      <c r="C115" s="64"/>
      <c r="D115" s="53"/>
      <c r="E115" s="53"/>
      <c r="G115" s="53"/>
      <c r="H115" s="53"/>
      <c r="J115" s="53"/>
      <c r="K115" s="53"/>
      <c r="M115" s="53"/>
      <c r="P115" s="56">
        <f t="shared" si="3"/>
        <v>0</v>
      </c>
      <c r="Q115" s="67"/>
      <c r="R115" s="67"/>
    </row>
    <row r="116" spans="1:18" x14ac:dyDescent="0.2">
      <c r="A116" s="53"/>
      <c r="B116" s="65"/>
      <c r="C116" s="64"/>
      <c r="D116" s="53"/>
      <c r="E116" s="53"/>
      <c r="G116" s="53"/>
      <c r="H116" s="53"/>
      <c r="J116" s="53"/>
      <c r="K116" s="53"/>
      <c r="M116" s="53"/>
      <c r="P116" s="56">
        <f t="shared" si="3"/>
        <v>0</v>
      </c>
      <c r="Q116" s="67"/>
      <c r="R116" s="67"/>
    </row>
    <row r="117" spans="1:18" x14ac:dyDescent="0.2">
      <c r="A117" s="53"/>
      <c r="B117" s="65"/>
      <c r="C117" s="64"/>
      <c r="D117" s="53"/>
      <c r="E117" s="53"/>
      <c r="G117" s="53"/>
      <c r="H117" s="53"/>
      <c r="J117" s="53"/>
      <c r="K117" s="53"/>
      <c r="M117" s="53"/>
      <c r="P117" s="56">
        <f t="shared" si="3"/>
        <v>0</v>
      </c>
      <c r="Q117" s="67"/>
      <c r="R117" s="67"/>
    </row>
    <row r="118" spans="1:18" x14ac:dyDescent="0.2">
      <c r="A118" s="53"/>
      <c r="B118" s="65"/>
      <c r="C118" s="64"/>
      <c r="D118" s="53"/>
      <c r="E118" s="53"/>
      <c r="G118" s="53"/>
      <c r="H118" s="53"/>
      <c r="J118" s="53"/>
      <c r="K118" s="53"/>
      <c r="M118" s="53"/>
      <c r="P118" s="56">
        <f t="shared" ref="P118:P157" si="4">IF(G118="X", 3,0)+IF(H118="X",2,0)+IF(I118="X",3,0)+IF(J118="X", 3,0)+IF(K118="X",2,0)+IF(L118="X",1,0)+IF(M118="X", 3,0)+IF(N118="X",2,0)+IF(O118="X",1,0)</f>
        <v>0</v>
      </c>
      <c r="Q118" s="67"/>
      <c r="R118" s="67"/>
    </row>
    <row r="119" spans="1:18" x14ac:dyDescent="0.2">
      <c r="A119" s="53"/>
      <c r="B119" s="65"/>
      <c r="C119" s="64"/>
      <c r="D119" s="53"/>
      <c r="E119" s="53"/>
      <c r="G119" s="53"/>
      <c r="H119" s="53"/>
      <c r="J119" s="53"/>
      <c r="K119" s="53"/>
      <c r="M119" s="53"/>
      <c r="P119" s="56">
        <f t="shared" si="4"/>
        <v>0</v>
      </c>
      <c r="Q119" s="67"/>
      <c r="R119" s="67"/>
    </row>
    <row r="120" spans="1:18" x14ac:dyDescent="0.2">
      <c r="A120" s="53"/>
      <c r="B120" s="65"/>
      <c r="C120" s="64"/>
      <c r="D120" s="53"/>
      <c r="E120" s="53"/>
      <c r="G120" s="53"/>
      <c r="H120" s="53"/>
      <c r="J120" s="53"/>
      <c r="K120" s="53"/>
      <c r="M120" s="53"/>
      <c r="P120" s="56">
        <f t="shared" si="4"/>
        <v>0</v>
      </c>
      <c r="Q120" s="67"/>
      <c r="R120" s="67"/>
    </row>
    <row r="121" spans="1:18" x14ac:dyDescent="0.2">
      <c r="A121" s="53"/>
      <c r="B121" s="65"/>
      <c r="C121" s="64"/>
      <c r="D121" s="53"/>
      <c r="E121" s="53"/>
      <c r="G121" s="53"/>
      <c r="H121" s="53"/>
      <c r="J121" s="53"/>
      <c r="K121" s="53"/>
      <c r="M121" s="53"/>
      <c r="P121" s="56">
        <f t="shared" si="4"/>
        <v>0</v>
      </c>
      <c r="Q121" s="67"/>
      <c r="R121" s="67"/>
    </row>
    <row r="122" spans="1:18" x14ac:dyDescent="0.2">
      <c r="A122" s="53"/>
      <c r="B122" s="65"/>
      <c r="C122" s="64"/>
      <c r="D122" s="53"/>
      <c r="E122" s="53"/>
      <c r="G122" s="53"/>
      <c r="H122" s="53"/>
      <c r="J122" s="53"/>
      <c r="K122" s="53"/>
      <c r="M122" s="53"/>
      <c r="P122" s="56">
        <f t="shared" si="4"/>
        <v>0</v>
      </c>
      <c r="Q122" s="67"/>
      <c r="R122" s="67"/>
    </row>
    <row r="123" spans="1:18" x14ac:dyDescent="0.2">
      <c r="A123" s="53"/>
      <c r="B123" s="65"/>
      <c r="C123" s="64"/>
      <c r="D123" s="53"/>
      <c r="E123" s="53"/>
      <c r="G123" s="53"/>
      <c r="H123" s="53"/>
      <c r="J123" s="53"/>
      <c r="K123" s="53"/>
      <c r="M123" s="53"/>
      <c r="P123" s="56">
        <f t="shared" si="4"/>
        <v>0</v>
      </c>
      <c r="Q123" s="67"/>
      <c r="R123" s="67"/>
    </row>
    <row r="124" spans="1:18" x14ac:dyDescent="0.2">
      <c r="A124" s="53"/>
      <c r="B124" s="65"/>
      <c r="C124" s="64"/>
      <c r="D124" s="53"/>
      <c r="E124" s="53"/>
      <c r="G124" s="53"/>
      <c r="H124" s="53"/>
      <c r="J124" s="53"/>
      <c r="K124" s="53"/>
      <c r="M124" s="53"/>
      <c r="P124" s="56">
        <f t="shared" si="4"/>
        <v>0</v>
      </c>
      <c r="Q124" s="67"/>
      <c r="R124" s="67"/>
    </row>
    <row r="125" spans="1:18" x14ac:dyDescent="0.2">
      <c r="A125" s="53"/>
      <c r="B125" s="65"/>
      <c r="C125" s="64"/>
      <c r="D125" s="53"/>
      <c r="E125" s="53"/>
      <c r="G125" s="53"/>
      <c r="H125" s="53"/>
      <c r="J125" s="53"/>
      <c r="K125" s="53"/>
      <c r="M125" s="53"/>
      <c r="P125" s="56">
        <f t="shared" si="4"/>
        <v>0</v>
      </c>
      <c r="Q125" s="67"/>
      <c r="R125" s="67"/>
    </row>
    <row r="126" spans="1:18" x14ac:dyDescent="0.2">
      <c r="A126" s="53"/>
      <c r="B126" s="65"/>
      <c r="C126" s="64"/>
      <c r="D126" s="53"/>
      <c r="E126" s="53"/>
      <c r="G126" s="53"/>
      <c r="H126" s="53"/>
      <c r="J126" s="53"/>
      <c r="K126" s="53"/>
      <c r="M126" s="53"/>
      <c r="P126" s="56">
        <f t="shared" si="4"/>
        <v>0</v>
      </c>
      <c r="Q126" s="67"/>
      <c r="R126" s="67"/>
    </row>
    <row r="127" spans="1:18" x14ac:dyDescent="0.2">
      <c r="A127" s="53"/>
      <c r="B127" s="65"/>
      <c r="C127" s="64"/>
      <c r="D127" s="53"/>
      <c r="E127" s="53"/>
      <c r="G127" s="53"/>
      <c r="H127" s="53"/>
      <c r="J127" s="53"/>
      <c r="K127" s="53"/>
      <c r="M127" s="53"/>
      <c r="P127" s="56">
        <f t="shared" si="4"/>
        <v>0</v>
      </c>
      <c r="Q127" s="67"/>
      <c r="R127" s="67"/>
    </row>
    <row r="128" spans="1:18" x14ac:dyDescent="0.2">
      <c r="A128" s="53"/>
      <c r="B128" s="65"/>
      <c r="C128" s="64"/>
      <c r="D128" s="53"/>
      <c r="E128" s="53"/>
      <c r="G128" s="53"/>
      <c r="H128" s="53"/>
      <c r="J128" s="53"/>
      <c r="K128" s="53"/>
      <c r="M128" s="53"/>
      <c r="P128" s="56">
        <f t="shared" si="4"/>
        <v>0</v>
      </c>
      <c r="Q128" s="67"/>
      <c r="R128" s="67"/>
    </row>
    <row r="129" spans="1:19" x14ac:dyDescent="0.2">
      <c r="A129" s="53"/>
      <c r="B129" s="65"/>
      <c r="C129" s="64"/>
      <c r="D129" s="53"/>
      <c r="E129" s="53"/>
      <c r="G129" s="53"/>
      <c r="H129" s="53"/>
      <c r="J129" s="53"/>
      <c r="K129" s="53"/>
      <c r="M129" s="53"/>
      <c r="P129" s="56">
        <f t="shared" si="4"/>
        <v>0</v>
      </c>
      <c r="Q129" s="67"/>
      <c r="R129" s="67"/>
    </row>
    <row r="130" spans="1:19" x14ac:dyDescent="0.2">
      <c r="A130" s="53"/>
      <c r="B130" s="65"/>
      <c r="C130" s="64"/>
      <c r="D130" s="53"/>
      <c r="E130" s="53"/>
      <c r="G130" s="53"/>
      <c r="H130" s="53"/>
      <c r="J130" s="53"/>
      <c r="K130" s="53"/>
      <c r="M130" s="53"/>
      <c r="P130" s="56">
        <f t="shared" si="4"/>
        <v>0</v>
      </c>
      <c r="Q130" s="67"/>
      <c r="R130" s="67"/>
    </row>
    <row r="131" spans="1:19" x14ac:dyDescent="0.2">
      <c r="A131" s="53"/>
      <c r="B131" s="65"/>
      <c r="C131" s="64"/>
      <c r="D131" s="53"/>
      <c r="E131" s="53"/>
      <c r="G131" s="53"/>
      <c r="H131" s="53"/>
      <c r="J131" s="53"/>
      <c r="K131" s="53"/>
      <c r="M131" s="53"/>
      <c r="P131" s="56">
        <f t="shared" si="4"/>
        <v>0</v>
      </c>
      <c r="Q131" s="67"/>
      <c r="R131" s="67"/>
    </row>
    <row r="132" spans="1:19" x14ac:dyDescent="0.2">
      <c r="A132" s="53"/>
      <c r="B132" s="65"/>
      <c r="C132" s="64"/>
      <c r="D132" s="53"/>
      <c r="E132" s="53"/>
      <c r="G132" s="53"/>
      <c r="H132" s="53"/>
      <c r="J132" s="53"/>
      <c r="K132" s="53"/>
      <c r="M132" s="53"/>
      <c r="P132" s="56">
        <f t="shared" si="4"/>
        <v>0</v>
      </c>
      <c r="Q132" s="67"/>
      <c r="R132" s="67"/>
    </row>
    <row r="133" spans="1:19" x14ac:dyDescent="0.2">
      <c r="A133" s="53"/>
      <c r="B133" s="65"/>
      <c r="C133" s="64"/>
      <c r="D133" s="53"/>
      <c r="E133" s="53"/>
      <c r="G133" s="53"/>
      <c r="H133" s="53"/>
      <c r="J133" s="53"/>
      <c r="K133" s="53"/>
      <c r="M133" s="53"/>
      <c r="P133" s="56">
        <f t="shared" si="4"/>
        <v>0</v>
      </c>
      <c r="Q133" s="67"/>
      <c r="R133" s="67"/>
    </row>
    <row r="134" spans="1:19" x14ac:dyDescent="0.2">
      <c r="A134" s="53"/>
      <c r="B134" s="65"/>
      <c r="C134" s="64"/>
      <c r="D134" s="53"/>
      <c r="E134" s="53"/>
      <c r="G134" s="53"/>
      <c r="H134" s="53"/>
      <c r="J134" s="53"/>
      <c r="K134" s="53"/>
      <c r="M134" s="53"/>
      <c r="P134" s="56">
        <f t="shared" si="4"/>
        <v>0</v>
      </c>
      <c r="Q134" s="67"/>
      <c r="R134" s="67"/>
    </row>
    <row r="135" spans="1:19" x14ac:dyDescent="0.2">
      <c r="A135" s="53"/>
      <c r="B135" s="65"/>
      <c r="C135" s="64"/>
      <c r="D135" s="53"/>
      <c r="E135" s="53"/>
      <c r="G135" s="53"/>
      <c r="H135" s="53"/>
      <c r="J135" s="53"/>
      <c r="K135" s="53"/>
      <c r="M135" s="53"/>
      <c r="P135" s="56">
        <f t="shared" si="4"/>
        <v>0</v>
      </c>
      <c r="Q135" s="67"/>
      <c r="R135" s="67"/>
    </row>
    <row r="136" spans="1:19" x14ac:dyDescent="0.2">
      <c r="A136" s="53"/>
      <c r="B136" s="65"/>
      <c r="C136" s="64"/>
      <c r="D136" s="53"/>
      <c r="E136" s="53"/>
      <c r="G136" s="53"/>
      <c r="H136" s="53"/>
      <c r="J136" s="53"/>
      <c r="K136" s="53"/>
      <c r="M136" s="53"/>
      <c r="P136" s="56">
        <f t="shared" si="4"/>
        <v>0</v>
      </c>
      <c r="Q136" s="67"/>
      <c r="R136" s="67"/>
    </row>
    <row r="137" spans="1:19" x14ac:dyDescent="0.2">
      <c r="A137" s="53"/>
      <c r="B137" s="65"/>
      <c r="C137" s="64"/>
      <c r="D137" s="53"/>
      <c r="E137" s="53"/>
      <c r="G137" s="53"/>
      <c r="H137" s="53"/>
      <c r="J137" s="53"/>
      <c r="K137" s="53"/>
      <c r="M137" s="53"/>
      <c r="P137" s="56">
        <f t="shared" si="4"/>
        <v>0</v>
      </c>
      <c r="Q137" s="67"/>
      <c r="R137" s="67"/>
    </row>
    <row r="138" spans="1:19" x14ac:dyDescent="0.2">
      <c r="A138" s="53"/>
      <c r="B138" s="65"/>
      <c r="C138" s="64"/>
      <c r="D138" s="53"/>
      <c r="E138" s="53"/>
      <c r="G138" s="53"/>
      <c r="H138" s="53"/>
      <c r="J138" s="53"/>
      <c r="K138" s="53"/>
      <c r="M138" s="53"/>
      <c r="P138" s="56">
        <f t="shared" si="4"/>
        <v>0</v>
      </c>
      <c r="Q138" s="67"/>
      <c r="R138" s="67"/>
      <c r="S138" s="60"/>
    </row>
    <row r="139" spans="1:19" x14ac:dyDescent="0.2">
      <c r="A139" s="53"/>
      <c r="B139" s="65"/>
      <c r="C139" s="64"/>
      <c r="D139" s="53"/>
      <c r="E139" s="53"/>
      <c r="G139" s="53"/>
      <c r="H139" s="53"/>
      <c r="J139" s="53"/>
      <c r="K139" s="53"/>
      <c r="M139" s="53"/>
      <c r="P139" s="56">
        <f t="shared" si="4"/>
        <v>0</v>
      </c>
      <c r="Q139" s="67"/>
      <c r="R139" s="67"/>
      <c r="S139" s="60"/>
    </row>
    <row r="140" spans="1:19" x14ac:dyDescent="0.2">
      <c r="A140" s="53"/>
      <c r="B140" s="65"/>
      <c r="C140" s="64"/>
      <c r="D140" s="53"/>
      <c r="E140" s="53"/>
      <c r="G140" s="53"/>
      <c r="H140" s="53"/>
      <c r="J140" s="53"/>
      <c r="K140" s="53"/>
      <c r="M140" s="53"/>
      <c r="P140" s="56">
        <f t="shared" si="4"/>
        <v>0</v>
      </c>
      <c r="Q140" s="67"/>
      <c r="R140" s="67"/>
      <c r="S140" s="60"/>
    </row>
    <row r="141" spans="1:19" x14ac:dyDescent="0.2">
      <c r="A141" s="53"/>
      <c r="B141" s="65"/>
      <c r="C141" s="64"/>
      <c r="D141" s="53"/>
      <c r="E141" s="53"/>
      <c r="G141" s="53"/>
      <c r="H141" s="53"/>
      <c r="J141" s="53"/>
      <c r="K141" s="53"/>
      <c r="M141" s="53"/>
      <c r="P141" s="56">
        <f t="shared" si="4"/>
        <v>0</v>
      </c>
      <c r="Q141" s="67"/>
      <c r="R141" s="67"/>
      <c r="S141" s="60"/>
    </row>
    <row r="142" spans="1:19" x14ac:dyDescent="0.2">
      <c r="A142" s="53"/>
      <c r="B142" s="65"/>
      <c r="C142" s="64"/>
      <c r="D142" s="53"/>
      <c r="E142" s="53"/>
      <c r="G142" s="53"/>
      <c r="H142" s="53"/>
      <c r="J142" s="53"/>
      <c r="K142" s="53"/>
      <c r="M142" s="53"/>
      <c r="P142" s="56">
        <f t="shared" si="4"/>
        <v>0</v>
      </c>
      <c r="Q142" s="67"/>
      <c r="R142" s="67"/>
      <c r="S142" s="60"/>
    </row>
    <row r="143" spans="1:19" x14ac:dyDescent="0.2">
      <c r="A143" s="53"/>
      <c r="B143" s="65"/>
      <c r="C143" s="64"/>
      <c r="D143" s="53"/>
      <c r="E143" s="53"/>
      <c r="G143" s="53"/>
      <c r="H143" s="53"/>
      <c r="J143" s="53"/>
      <c r="K143" s="53"/>
      <c r="M143" s="53"/>
      <c r="P143" s="56">
        <f t="shared" si="4"/>
        <v>0</v>
      </c>
      <c r="Q143" s="67"/>
      <c r="R143" s="67"/>
      <c r="S143" s="60"/>
    </row>
    <row r="144" spans="1:19" x14ac:dyDescent="0.2">
      <c r="A144" s="53"/>
      <c r="B144" s="65"/>
      <c r="C144" s="64"/>
      <c r="D144" s="53"/>
      <c r="E144" s="53"/>
      <c r="G144" s="53"/>
      <c r="H144" s="53"/>
      <c r="J144" s="53"/>
      <c r="K144" s="53"/>
      <c r="M144" s="53"/>
      <c r="P144" s="56">
        <f t="shared" si="4"/>
        <v>0</v>
      </c>
      <c r="Q144" s="67"/>
      <c r="R144" s="67"/>
      <c r="S144" s="60"/>
    </row>
    <row r="145" spans="1:19" x14ac:dyDescent="0.2">
      <c r="A145" s="53"/>
      <c r="B145" s="65"/>
      <c r="C145" s="64"/>
      <c r="D145" s="53"/>
      <c r="E145" s="53"/>
      <c r="G145" s="53"/>
      <c r="H145" s="53"/>
      <c r="J145" s="53"/>
      <c r="K145" s="53"/>
      <c r="M145" s="53"/>
      <c r="P145" s="56">
        <f t="shared" si="4"/>
        <v>0</v>
      </c>
      <c r="Q145" s="67"/>
      <c r="R145" s="67"/>
      <c r="S145" s="60"/>
    </row>
    <row r="146" spans="1:19" x14ac:dyDescent="0.2">
      <c r="A146" s="53"/>
      <c r="B146" s="65"/>
      <c r="C146" s="64"/>
      <c r="D146" s="53"/>
      <c r="E146" s="53"/>
      <c r="G146" s="53"/>
      <c r="H146" s="53"/>
      <c r="J146" s="53"/>
      <c r="K146" s="53"/>
      <c r="M146" s="53"/>
      <c r="P146" s="56">
        <f t="shared" si="4"/>
        <v>0</v>
      </c>
      <c r="Q146" s="67"/>
      <c r="R146" s="67"/>
      <c r="S146" s="60"/>
    </row>
    <row r="147" spans="1:19" x14ac:dyDescent="0.2">
      <c r="A147" s="53"/>
      <c r="B147" s="65"/>
      <c r="C147" s="64"/>
      <c r="D147" s="53"/>
      <c r="E147" s="53"/>
      <c r="G147" s="53"/>
      <c r="H147" s="53"/>
      <c r="J147" s="53"/>
      <c r="K147" s="53"/>
      <c r="M147" s="53"/>
      <c r="P147" s="56">
        <f t="shared" si="4"/>
        <v>0</v>
      </c>
      <c r="Q147" s="67"/>
      <c r="R147" s="67"/>
      <c r="S147" s="60"/>
    </row>
    <row r="148" spans="1:19" x14ac:dyDescent="0.2">
      <c r="A148" s="53"/>
      <c r="B148" s="65"/>
      <c r="C148" s="64"/>
      <c r="D148" s="53"/>
      <c r="E148" s="53"/>
      <c r="G148" s="53"/>
      <c r="H148" s="53"/>
      <c r="J148" s="53"/>
      <c r="K148" s="53"/>
      <c r="M148" s="53"/>
      <c r="P148" s="56">
        <f t="shared" si="4"/>
        <v>0</v>
      </c>
      <c r="Q148" s="67"/>
      <c r="R148" s="67"/>
      <c r="S148" s="60"/>
    </row>
    <row r="149" spans="1:19" x14ac:dyDescent="0.2">
      <c r="A149" s="53"/>
      <c r="B149" s="65"/>
      <c r="C149" s="64"/>
      <c r="D149" s="53"/>
      <c r="E149" s="53"/>
      <c r="G149" s="53"/>
      <c r="H149" s="53"/>
      <c r="J149" s="53"/>
      <c r="K149" s="53"/>
      <c r="M149" s="53"/>
      <c r="P149" s="56">
        <f t="shared" si="4"/>
        <v>0</v>
      </c>
      <c r="Q149" s="67"/>
      <c r="R149" s="67"/>
      <c r="S149" s="60"/>
    </row>
    <row r="150" spans="1:19" x14ac:dyDescent="0.2">
      <c r="A150" s="53"/>
      <c r="B150" s="65"/>
      <c r="C150" s="64"/>
      <c r="D150" s="53"/>
      <c r="E150" s="53"/>
      <c r="G150" s="53"/>
      <c r="H150" s="53"/>
      <c r="J150" s="53"/>
      <c r="K150" s="53"/>
      <c r="M150" s="53"/>
      <c r="P150" s="56">
        <f t="shared" si="4"/>
        <v>0</v>
      </c>
      <c r="Q150" s="67"/>
      <c r="R150" s="67"/>
      <c r="S150" s="60"/>
    </row>
    <row r="151" spans="1:19" x14ac:dyDescent="0.2">
      <c r="A151" s="53"/>
      <c r="B151" s="65"/>
      <c r="C151" s="64"/>
      <c r="D151" s="53"/>
      <c r="E151" s="53"/>
      <c r="G151" s="53"/>
      <c r="H151" s="53"/>
      <c r="J151" s="53"/>
      <c r="K151" s="53"/>
      <c r="M151" s="53"/>
      <c r="P151" s="56">
        <f t="shared" si="4"/>
        <v>0</v>
      </c>
      <c r="Q151" s="67"/>
      <c r="R151" s="67"/>
      <c r="S151" s="60"/>
    </row>
    <row r="152" spans="1:19" x14ac:dyDescent="0.2">
      <c r="A152" s="53"/>
      <c r="B152" s="65"/>
      <c r="C152" s="64"/>
      <c r="D152" s="53"/>
      <c r="E152" s="53"/>
      <c r="G152" s="53"/>
      <c r="H152" s="53"/>
      <c r="J152" s="53"/>
      <c r="K152" s="53"/>
      <c r="M152" s="53"/>
      <c r="P152" s="56">
        <f t="shared" si="4"/>
        <v>0</v>
      </c>
      <c r="Q152" s="67"/>
      <c r="R152" s="67"/>
      <c r="S152" s="60"/>
    </row>
    <row r="153" spans="1:19" x14ac:dyDescent="0.2">
      <c r="A153" s="53"/>
      <c r="B153" s="65"/>
      <c r="C153" s="64"/>
      <c r="D153" s="53"/>
      <c r="E153" s="53"/>
      <c r="G153" s="53"/>
      <c r="H153" s="53"/>
      <c r="J153" s="53"/>
      <c r="K153" s="53"/>
      <c r="M153" s="53"/>
      <c r="P153" s="56">
        <f t="shared" si="4"/>
        <v>0</v>
      </c>
      <c r="Q153" s="67"/>
      <c r="R153" s="67"/>
      <c r="S153" s="60"/>
    </row>
    <row r="154" spans="1:19" x14ac:dyDescent="0.2">
      <c r="A154" s="53"/>
      <c r="B154" s="65"/>
      <c r="C154" s="64"/>
      <c r="D154" s="53"/>
      <c r="E154" s="53"/>
      <c r="G154" s="53"/>
      <c r="H154" s="53"/>
      <c r="J154" s="53"/>
      <c r="K154" s="53"/>
      <c r="M154" s="53"/>
      <c r="P154" s="56">
        <f t="shared" si="4"/>
        <v>0</v>
      </c>
      <c r="Q154" s="67"/>
      <c r="R154" s="67"/>
      <c r="S154" s="60"/>
    </row>
    <row r="155" spans="1:19" x14ac:dyDescent="0.2">
      <c r="A155" s="53"/>
      <c r="B155" s="65"/>
      <c r="C155" s="64"/>
      <c r="D155" s="53"/>
      <c r="E155" s="53"/>
      <c r="G155" s="53"/>
      <c r="H155" s="53"/>
      <c r="J155" s="53"/>
      <c r="K155" s="53"/>
      <c r="M155" s="53"/>
      <c r="P155" s="56">
        <f t="shared" si="4"/>
        <v>0</v>
      </c>
      <c r="Q155" s="67"/>
      <c r="R155" s="67"/>
      <c r="S155" s="60"/>
    </row>
    <row r="156" spans="1:19" x14ac:dyDescent="0.2">
      <c r="A156" s="53"/>
      <c r="B156" s="65"/>
      <c r="C156" s="64"/>
      <c r="D156" s="53"/>
      <c r="E156" s="53"/>
      <c r="G156" s="53"/>
      <c r="H156" s="53"/>
      <c r="J156" s="53"/>
      <c r="K156" s="53"/>
      <c r="M156" s="53"/>
      <c r="P156" s="56">
        <f t="shared" si="4"/>
        <v>0</v>
      </c>
      <c r="Q156" s="67"/>
      <c r="R156" s="67"/>
      <c r="S156" s="60"/>
    </row>
    <row r="157" spans="1:19" x14ac:dyDescent="0.2">
      <c r="A157" s="53"/>
      <c r="B157" s="65"/>
      <c r="C157" s="64"/>
      <c r="D157" s="53"/>
      <c r="E157" s="53"/>
      <c r="G157" s="53"/>
      <c r="H157" s="53"/>
      <c r="J157" s="53"/>
      <c r="K157" s="53"/>
      <c r="M157" s="53"/>
      <c r="P157" s="56">
        <f t="shared" si="4"/>
        <v>0</v>
      </c>
      <c r="Q157" s="67"/>
      <c r="R157" s="67"/>
      <c r="S157" s="60"/>
    </row>
    <row r="158" spans="1:19" s="30" customFormat="1" ht="15.75" x14ac:dyDescent="0.2">
      <c r="A158" s="151" t="s">
        <v>2</v>
      </c>
      <c r="B158" s="151"/>
      <c r="C158" s="151"/>
      <c r="D158" s="151"/>
      <c r="E158" s="151"/>
      <c r="F158" s="151"/>
      <c r="G158" s="151"/>
      <c r="H158" s="151"/>
      <c r="I158" s="151"/>
      <c r="J158" s="151"/>
      <c r="K158" s="151"/>
      <c r="L158" s="151"/>
      <c r="M158" s="151"/>
      <c r="N158" s="151"/>
      <c r="O158" s="151"/>
      <c r="P158" s="151"/>
      <c r="Q158" s="151"/>
      <c r="R158" s="151"/>
      <c r="S158" s="151"/>
    </row>
    <row r="159" spans="1:19" s="30" customFormat="1" x14ac:dyDescent="0.2">
      <c r="A159" s="53"/>
      <c r="B159" s="54"/>
      <c r="C159" s="55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6">
        <f t="shared" ref="P159:P178" si="5">IF(G159="X", 3,0)+IF(H159="X",2,0)+IF(I159="X",3,0)+IF(J159="X", 3,0)+IF(K159="X",2,0)+IF(L159="X",1,0)+IF(M159="X", 3,0)+IF(N159="X",2,0)+IF(O159="X",1,0)</f>
        <v>0</v>
      </c>
      <c r="Q159" s="53"/>
      <c r="R159" s="53"/>
      <c r="S159" s="53"/>
    </row>
    <row r="160" spans="1:19" s="30" customFormat="1" x14ac:dyDescent="0.2">
      <c r="A160" s="53"/>
      <c r="B160" s="55"/>
      <c r="C160" s="55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6">
        <f t="shared" si="5"/>
        <v>0</v>
      </c>
      <c r="Q160" s="53"/>
      <c r="R160" s="53"/>
      <c r="S160" s="53"/>
    </row>
    <row r="161" spans="1:19" s="30" customFormat="1" x14ac:dyDescent="0.2">
      <c r="A161" s="53"/>
      <c r="B161" s="55"/>
      <c r="C161" s="55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6">
        <f t="shared" si="5"/>
        <v>0</v>
      </c>
      <c r="Q161" s="53"/>
      <c r="R161" s="53"/>
      <c r="S161" s="53"/>
    </row>
    <row r="162" spans="1:19" s="30" customFormat="1" x14ac:dyDescent="0.2">
      <c r="A162" s="53"/>
      <c r="B162" s="55"/>
      <c r="C162" s="55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6">
        <f t="shared" si="5"/>
        <v>0</v>
      </c>
      <c r="Q162" s="53"/>
      <c r="R162" s="53"/>
      <c r="S162" s="53"/>
    </row>
    <row r="163" spans="1:19" s="30" customFormat="1" x14ac:dyDescent="0.2">
      <c r="A163" s="53"/>
      <c r="B163" s="57"/>
      <c r="C163" s="55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6">
        <f t="shared" si="5"/>
        <v>0</v>
      </c>
      <c r="Q163" s="53"/>
      <c r="R163" s="53"/>
      <c r="S163" s="53"/>
    </row>
    <row r="164" spans="1:19" x14ac:dyDescent="0.2">
      <c r="A164" s="53"/>
      <c r="B164" s="57"/>
      <c r="E164" s="53"/>
      <c r="G164" s="53"/>
      <c r="J164" s="53"/>
      <c r="M164" s="53"/>
      <c r="P164" s="56">
        <f t="shared" si="5"/>
        <v>0</v>
      </c>
      <c r="Q164" s="53"/>
      <c r="R164" s="53"/>
    </row>
    <row r="165" spans="1:19" x14ac:dyDescent="0.2">
      <c r="A165" s="53"/>
      <c r="B165" s="57"/>
      <c r="E165" s="53"/>
      <c r="G165" s="53"/>
      <c r="J165" s="53"/>
      <c r="N165" s="53"/>
      <c r="P165" s="56">
        <f t="shared" si="5"/>
        <v>0</v>
      </c>
      <c r="Q165" s="67"/>
      <c r="R165" s="53"/>
    </row>
    <row r="166" spans="1:19" x14ac:dyDescent="0.2">
      <c r="A166" s="53"/>
      <c r="B166" s="57"/>
      <c r="E166" s="53"/>
      <c r="G166" s="53"/>
      <c r="J166" s="53"/>
      <c r="M166" s="53"/>
      <c r="P166" s="56">
        <f t="shared" si="5"/>
        <v>0</v>
      </c>
      <c r="Q166" s="53"/>
      <c r="R166" s="53"/>
    </row>
    <row r="167" spans="1:19" x14ac:dyDescent="0.2">
      <c r="A167" s="53"/>
      <c r="B167" s="57"/>
      <c r="C167" s="57"/>
      <c r="E167" s="53"/>
      <c r="G167" s="53"/>
      <c r="J167" s="53"/>
      <c r="M167" s="53"/>
      <c r="P167" s="56">
        <f t="shared" si="5"/>
        <v>0</v>
      </c>
      <c r="Q167" s="53"/>
      <c r="R167" s="53"/>
    </row>
    <row r="168" spans="1:19" x14ac:dyDescent="0.2">
      <c r="A168" s="53"/>
      <c r="B168" s="68"/>
      <c r="C168" s="57"/>
      <c r="E168" s="53"/>
      <c r="G168" s="53"/>
      <c r="J168" s="53"/>
      <c r="M168" s="53"/>
      <c r="P168" s="56">
        <f t="shared" si="5"/>
        <v>0</v>
      </c>
      <c r="Q168" s="67"/>
      <c r="R168" s="53"/>
    </row>
    <row r="169" spans="1:19" x14ac:dyDescent="0.2">
      <c r="A169" s="53"/>
      <c r="B169" s="68"/>
      <c r="E169" s="53"/>
      <c r="G169" s="53"/>
      <c r="H169" s="53"/>
      <c r="J169" s="53"/>
      <c r="K169" s="53"/>
      <c r="M169" s="53"/>
      <c r="P169" s="56">
        <f t="shared" si="5"/>
        <v>0</v>
      </c>
      <c r="Q169" s="67"/>
      <c r="R169" s="53"/>
    </row>
    <row r="170" spans="1:19" x14ac:dyDescent="0.2">
      <c r="A170" s="53"/>
      <c r="B170" s="68"/>
      <c r="E170" s="53"/>
      <c r="G170" s="53"/>
      <c r="H170" s="53"/>
      <c r="J170" s="53"/>
      <c r="K170" s="53"/>
      <c r="M170" s="53"/>
      <c r="P170" s="56">
        <f t="shared" si="5"/>
        <v>0</v>
      </c>
      <c r="Q170" s="67"/>
      <c r="R170" s="53"/>
    </row>
    <row r="171" spans="1:19" x14ac:dyDescent="0.2">
      <c r="A171" s="53"/>
      <c r="B171" s="68"/>
      <c r="E171" s="53"/>
      <c r="G171" s="53"/>
      <c r="H171" s="53"/>
      <c r="J171" s="53"/>
      <c r="K171" s="53"/>
      <c r="M171" s="53"/>
      <c r="P171" s="56">
        <f t="shared" si="5"/>
        <v>0</v>
      </c>
      <c r="Q171" s="67"/>
      <c r="R171" s="67"/>
    </row>
    <row r="172" spans="1:19" x14ac:dyDescent="0.2">
      <c r="A172" s="53"/>
      <c r="B172" s="68"/>
      <c r="E172" s="53"/>
      <c r="G172" s="53"/>
      <c r="H172" s="53"/>
      <c r="J172" s="53"/>
      <c r="K172" s="53"/>
      <c r="M172" s="53"/>
      <c r="P172" s="56">
        <f t="shared" si="5"/>
        <v>0</v>
      </c>
      <c r="Q172" s="67"/>
      <c r="R172" s="67"/>
    </row>
    <row r="173" spans="1:19" x14ac:dyDescent="0.2">
      <c r="A173" s="53"/>
      <c r="B173" s="68"/>
      <c r="E173" s="53"/>
      <c r="G173" s="53"/>
      <c r="H173" s="53"/>
      <c r="J173" s="53"/>
      <c r="K173" s="53"/>
      <c r="M173" s="53"/>
      <c r="P173" s="56">
        <f t="shared" si="5"/>
        <v>0</v>
      </c>
      <c r="Q173" s="67"/>
      <c r="R173" s="67"/>
    </row>
    <row r="174" spans="1:19" x14ac:dyDescent="0.2">
      <c r="A174" s="53"/>
      <c r="B174" s="68"/>
      <c r="E174" s="53"/>
      <c r="G174" s="53"/>
      <c r="H174" s="53"/>
      <c r="J174" s="53"/>
      <c r="K174" s="53"/>
      <c r="M174" s="53"/>
      <c r="N174" s="53"/>
      <c r="P174" s="56">
        <f t="shared" si="5"/>
        <v>0</v>
      </c>
      <c r="Q174" s="67"/>
      <c r="R174" s="67"/>
    </row>
    <row r="175" spans="1:19" x14ac:dyDescent="0.2">
      <c r="A175" s="53"/>
      <c r="B175" s="68"/>
      <c r="E175" s="53"/>
      <c r="G175" s="53"/>
      <c r="H175" s="53"/>
      <c r="J175" s="53"/>
      <c r="K175" s="53"/>
      <c r="M175" s="53"/>
      <c r="P175" s="56">
        <f t="shared" si="5"/>
        <v>0</v>
      </c>
      <c r="Q175" s="67"/>
      <c r="R175" s="67"/>
    </row>
    <row r="176" spans="1:19" x14ac:dyDescent="0.2">
      <c r="A176" s="53"/>
      <c r="B176" s="68"/>
      <c r="E176" s="53"/>
      <c r="G176" s="53"/>
      <c r="H176" s="53"/>
      <c r="J176" s="53"/>
      <c r="K176" s="53"/>
      <c r="M176" s="53"/>
      <c r="P176" s="56">
        <f t="shared" si="5"/>
        <v>0</v>
      </c>
      <c r="Q176" s="67"/>
      <c r="R176" s="67"/>
    </row>
    <row r="177" spans="1:19" x14ac:dyDescent="0.2">
      <c r="A177" s="53"/>
      <c r="D177" s="53"/>
      <c r="E177" s="53"/>
      <c r="F177" s="53"/>
      <c r="H177" s="53"/>
      <c r="I177" s="53"/>
      <c r="M177" s="53"/>
      <c r="P177" s="56">
        <f t="shared" si="5"/>
        <v>0</v>
      </c>
      <c r="R177" s="60"/>
    </row>
    <row r="178" spans="1:19" x14ac:dyDescent="0.2">
      <c r="A178" s="53"/>
      <c r="B178" s="54"/>
      <c r="D178" s="53"/>
      <c r="E178" s="53"/>
      <c r="F178" s="53"/>
      <c r="G178" s="53"/>
      <c r="I178" s="53"/>
      <c r="J178" s="53"/>
      <c r="M178" s="53"/>
      <c r="P178" s="56">
        <f t="shared" si="5"/>
        <v>0</v>
      </c>
      <c r="R178" s="53"/>
      <c r="S178" s="60"/>
    </row>
  </sheetData>
  <mergeCells count="17">
    <mergeCell ref="A48:S48"/>
    <mergeCell ref="A158:S158"/>
    <mergeCell ref="Q3:Q5"/>
    <mergeCell ref="R3:R5"/>
    <mergeCell ref="S3:S5"/>
    <mergeCell ref="G4:I4"/>
    <mergeCell ref="J4:L4"/>
    <mergeCell ref="M4:O4"/>
    <mergeCell ref="A1:B1"/>
    <mergeCell ref="C1:S1"/>
    <mergeCell ref="A2:S2"/>
    <mergeCell ref="A3:A5"/>
    <mergeCell ref="B3:B5"/>
    <mergeCell ref="C3:C5"/>
    <mergeCell ref="D3:F4"/>
    <mergeCell ref="G3:O3"/>
    <mergeCell ref="P3:P5"/>
  </mergeCells>
  <conditionalFormatting sqref="P6:P7 P10 P12 P17:P21 P31">
    <cfRule type="containsText" dxfId="254" priority="251" operator="containsText" text="0">
      <formula>NOT(ISERROR(SEARCH("0",P6)))</formula>
    </cfRule>
    <cfRule type="cellIs" dxfId="253" priority="252" operator="between">
      <formula>1</formula>
      <formula>3</formula>
    </cfRule>
    <cfRule type="cellIs" dxfId="252" priority="253" operator="between">
      <formula>4</formula>
      <formula>5</formula>
    </cfRule>
    <cfRule type="cellIs" dxfId="251" priority="254" operator="between">
      <formula>6</formula>
      <formula>7</formula>
    </cfRule>
    <cfRule type="cellIs" dxfId="250" priority="255" operator="between">
      <formula>8</formula>
      <formula>9</formula>
    </cfRule>
  </conditionalFormatting>
  <conditionalFormatting sqref="P49:P51">
    <cfRule type="containsText" dxfId="249" priority="246" operator="containsText" text="0">
      <formula>NOT(ISERROR(SEARCH("0",P49)))</formula>
    </cfRule>
    <cfRule type="cellIs" dxfId="248" priority="247" operator="between">
      <formula>1</formula>
      <formula>3</formula>
    </cfRule>
    <cfRule type="cellIs" dxfId="247" priority="248" operator="between">
      <formula>4</formula>
      <formula>5</formula>
    </cfRule>
    <cfRule type="cellIs" dxfId="246" priority="249" operator="between">
      <formula>6</formula>
      <formula>7</formula>
    </cfRule>
    <cfRule type="cellIs" dxfId="245" priority="250" operator="between">
      <formula>8</formula>
      <formula>9</formula>
    </cfRule>
  </conditionalFormatting>
  <conditionalFormatting sqref="P8">
    <cfRule type="containsText" dxfId="244" priority="241" operator="containsText" text="0">
      <formula>NOT(ISERROR(SEARCH("0",P8)))</formula>
    </cfRule>
    <cfRule type="cellIs" dxfId="243" priority="242" operator="between">
      <formula>1</formula>
      <formula>3</formula>
    </cfRule>
    <cfRule type="cellIs" dxfId="242" priority="243" operator="between">
      <formula>4</formula>
      <formula>5</formula>
    </cfRule>
    <cfRule type="cellIs" dxfId="241" priority="244" operator="between">
      <formula>6</formula>
      <formula>7</formula>
    </cfRule>
    <cfRule type="cellIs" dxfId="240" priority="245" operator="between">
      <formula>8</formula>
      <formula>9</formula>
    </cfRule>
  </conditionalFormatting>
  <conditionalFormatting sqref="P159">
    <cfRule type="containsText" dxfId="239" priority="236" operator="containsText" text="0">
      <formula>NOT(ISERROR(SEARCH("0",P159)))</formula>
    </cfRule>
    <cfRule type="cellIs" dxfId="238" priority="237" operator="between">
      <formula>1</formula>
      <formula>3</formula>
    </cfRule>
    <cfRule type="cellIs" dxfId="237" priority="238" operator="between">
      <formula>4</formula>
      <formula>5</formula>
    </cfRule>
    <cfRule type="cellIs" dxfId="236" priority="239" operator="between">
      <formula>6</formula>
      <formula>7</formula>
    </cfRule>
    <cfRule type="cellIs" dxfId="235" priority="240" operator="between">
      <formula>8</formula>
      <formula>9</formula>
    </cfRule>
  </conditionalFormatting>
  <conditionalFormatting sqref="P160">
    <cfRule type="containsText" dxfId="234" priority="231" operator="containsText" text="0">
      <formula>NOT(ISERROR(SEARCH("0",P160)))</formula>
    </cfRule>
    <cfRule type="cellIs" dxfId="233" priority="232" operator="between">
      <formula>1</formula>
      <formula>3</formula>
    </cfRule>
    <cfRule type="cellIs" dxfId="232" priority="233" operator="between">
      <formula>4</formula>
      <formula>5</formula>
    </cfRule>
    <cfRule type="cellIs" dxfId="231" priority="234" operator="between">
      <formula>6</formula>
      <formula>7</formula>
    </cfRule>
    <cfRule type="cellIs" dxfId="230" priority="235" operator="between">
      <formula>8</formula>
      <formula>9</formula>
    </cfRule>
  </conditionalFormatting>
  <conditionalFormatting sqref="P11">
    <cfRule type="containsText" dxfId="229" priority="226" operator="containsText" text="0">
      <formula>NOT(ISERROR(SEARCH("0",P11)))</formula>
    </cfRule>
    <cfRule type="cellIs" dxfId="228" priority="227" operator="between">
      <formula>1</formula>
      <formula>3</formula>
    </cfRule>
    <cfRule type="cellIs" dxfId="227" priority="228" operator="between">
      <formula>4</formula>
      <formula>5</formula>
    </cfRule>
    <cfRule type="cellIs" dxfId="226" priority="229" operator="between">
      <formula>6</formula>
      <formula>7</formula>
    </cfRule>
    <cfRule type="cellIs" dxfId="225" priority="230" operator="between">
      <formula>8</formula>
      <formula>9</formula>
    </cfRule>
  </conditionalFormatting>
  <conditionalFormatting sqref="P13">
    <cfRule type="containsText" dxfId="224" priority="221" operator="containsText" text="0">
      <formula>NOT(ISERROR(SEARCH("0",P13)))</formula>
    </cfRule>
    <cfRule type="cellIs" dxfId="223" priority="222" operator="between">
      <formula>1</formula>
      <formula>3</formula>
    </cfRule>
    <cfRule type="cellIs" dxfId="222" priority="223" operator="between">
      <formula>4</formula>
      <formula>5</formula>
    </cfRule>
    <cfRule type="cellIs" dxfId="221" priority="224" operator="between">
      <formula>6</formula>
      <formula>7</formula>
    </cfRule>
    <cfRule type="cellIs" dxfId="220" priority="225" operator="between">
      <formula>8</formula>
      <formula>9</formula>
    </cfRule>
  </conditionalFormatting>
  <conditionalFormatting sqref="P161:P162">
    <cfRule type="containsText" dxfId="219" priority="216" operator="containsText" text="0">
      <formula>NOT(ISERROR(SEARCH("0",P161)))</formula>
    </cfRule>
    <cfRule type="cellIs" dxfId="218" priority="217" operator="between">
      <formula>1</formula>
      <formula>3</formula>
    </cfRule>
    <cfRule type="cellIs" dxfId="217" priority="218" operator="between">
      <formula>4</formula>
      <formula>5</formula>
    </cfRule>
    <cfRule type="cellIs" dxfId="216" priority="219" operator="between">
      <formula>6</formula>
      <formula>7</formula>
    </cfRule>
    <cfRule type="cellIs" dxfId="215" priority="220" operator="between">
      <formula>8</formula>
      <formula>9</formula>
    </cfRule>
  </conditionalFormatting>
  <conditionalFormatting sqref="P14:P15">
    <cfRule type="containsText" dxfId="214" priority="211" operator="containsText" text="0">
      <formula>NOT(ISERROR(SEARCH("0",P14)))</formula>
    </cfRule>
    <cfRule type="cellIs" dxfId="213" priority="212" operator="between">
      <formula>1</formula>
      <formula>3</formula>
    </cfRule>
    <cfRule type="cellIs" dxfId="212" priority="213" operator="between">
      <formula>4</formula>
      <formula>5</formula>
    </cfRule>
    <cfRule type="cellIs" dxfId="211" priority="214" operator="between">
      <formula>6</formula>
      <formula>7</formula>
    </cfRule>
    <cfRule type="cellIs" dxfId="210" priority="215" operator="between">
      <formula>8</formula>
      <formula>9</formula>
    </cfRule>
  </conditionalFormatting>
  <conditionalFormatting sqref="P16">
    <cfRule type="containsText" dxfId="209" priority="206" operator="containsText" text="0">
      <formula>NOT(ISERROR(SEARCH("0",P16)))</formula>
    </cfRule>
    <cfRule type="cellIs" dxfId="208" priority="207" operator="between">
      <formula>1</formula>
      <formula>3</formula>
    </cfRule>
    <cfRule type="cellIs" dxfId="207" priority="208" operator="between">
      <formula>4</formula>
      <formula>5</formula>
    </cfRule>
    <cfRule type="cellIs" dxfId="206" priority="209" operator="between">
      <formula>6</formula>
      <formula>7</formula>
    </cfRule>
    <cfRule type="cellIs" dxfId="205" priority="210" operator="between">
      <formula>8</formula>
      <formula>9</formula>
    </cfRule>
  </conditionalFormatting>
  <conditionalFormatting sqref="P163:P174">
    <cfRule type="containsText" dxfId="204" priority="196" operator="containsText" text="0">
      <formula>NOT(ISERROR(SEARCH("0",P163)))</formula>
    </cfRule>
    <cfRule type="cellIs" dxfId="203" priority="197" operator="between">
      <formula>1</formula>
      <formula>3</formula>
    </cfRule>
    <cfRule type="cellIs" dxfId="202" priority="198" operator="between">
      <formula>4</formula>
      <formula>5</formula>
    </cfRule>
    <cfRule type="cellIs" dxfId="201" priority="199" operator="between">
      <formula>6</formula>
      <formula>7</formula>
    </cfRule>
    <cfRule type="cellIs" dxfId="200" priority="200" operator="between">
      <formula>8</formula>
      <formula>9</formula>
    </cfRule>
  </conditionalFormatting>
  <conditionalFormatting sqref="P9">
    <cfRule type="containsText" dxfId="199" priority="201" operator="containsText" text="0">
      <formula>NOT(ISERROR(SEARCH("0",P9)))</formula>
    </cfRule>
    <cfRule type="cellIs" dxfId="198" priority="202" operator="between">
      <formula>1</formula>
      <formula>3</formula>
    </cfRule>
    <cfRule type="cellIs" dxfId="197" priority="203" operator="between">
      <formula>4</formula>
      <formula>5</formula>
    </cfRule>
    <cfRule type="cellIs" dxfId="196" priority="204" operator="between">
      <formula>6</formula>
      <formula>7</formula>
    </cfRule>
    <cfRule type="cellIs" dxfId="195" priority="205" operator="between">
      <formula>8</formula>
      <formula>9</formula>
    </cfRule>
  </conditionalFormatting>
  <conditionalFormatting sqref="P27:P29">
    <cfRule type="containsText" dxfId="194" priority="181" operator="containsText" text="0">
      <formula>NOT(ISERROR(SEARCH("0",P27)))</formula>
    </cfRule>
    <cfRule type="cellIs" dxfId="193" priority="182" operator="between">
      <formula>1</formula>
      <formula>3</formula>
    </cfRule>
    <cfRule type="cellIs" dxfId="192" priority="183" operator="between">
      <formula>4</formula>
      <formula>5</formula>
    </cfRule>
    <cfRule type="cellIs" dxfId="191" priority="184" operator="between">
      <formula>6</formula>
      <formula>7</formula>
    </cfRule>
    <cfRule type="cellIs" dxfId="190" priority="185" operator="between">
      <formula>8</formula>
      <formula>9</formula>
    </cfRule>
  </conditionalFormatting>
  <conditionalFormatting sqref="P22:P25">
    <cfRule type="containsText" dxfId="189" priority="191" operator="containsText" text="0">
      <formula>NOT(ISERROR(SEARCH("0",P22)))</formula>
    </cfRule>
    <cfRule type="cellIs" dxfId="188" priority="192" operator="between">
      <formula>1</formula>
      <formula>3</formula>
    </cfRule>
    <cfRule type="cellIs" dxfId="187" priority="193" operator="between">
      <formula>4</formula>
      <formula>5</formula>
    </cfRule>
    <cfRule type="cellIs" dxfId="186" priority="194" operator="between">
      <formula>6</formula>
      <formula>7</formula>
    </cfRule>
    <cfRule type="cellIs" dxfId="185" priority="195" operator="between">
      <formula>8</formula>
      <formula>9</formula>
    </cfRule>
  </conditionalFormatting>
  <conditionalFormatting sqref="P26">
    <cfRule type="containsText" dxfId="184" priority="186" operator="containsText" text="0">
      <formula>NOT(ISERROR(SEARCH("0",P26)))</formula>
    </cfRule>
    <cfRule type="cellIs" dxfId="183" priority="187" operator="between">
      <formula>1</formula>
      <formula>3</formula>
    </cfRule>
    <cfRule type="cellIs" dxfId="182" priority="188" operator="between">
      <formula>4</formula>
      <formula>5</formula>
    </cfRule>
    <cfRule type="cellIs" dxfId="181" priority="189" operator="between">
      <formula>6</formula>
      <formula>7</formula>
    </cfRule>
    <cfRule type="cellIs" dxfId="180" priority="190" operator="between">
      <formula>8</formula>
      <formula>9</formula>
    </cfRule>
  </conditionalFormatting>
  <conditionalFormatting sqref="P30">
    <cfRule type="containsText" dxfId="179" priority="176" operator="containsText" text="0">
      <formula>NOT(ISERROR(SEARCH("0",P30)))</formula>
    </cfRule>
    <cfRule type="cellIs" dxfId="178" priority="177" operator="between">
      <formula>1</formula>
      <formula>3</formula>
    </cfRule>
    <cfRule type="cellIs" dxfId="177" priority="178" operator="between">
      <formula>4</formula>
      <formula>5</formula>
    </cfRule>
    <cfRule type="cellIs" dxfId="176" priority="179" operator="between">
      <formula>6</formula>
      <formula>7</formula>
    </cfRule>
    <cfRule type="cellIs" dxfId="175" priority="180" operator="between">
      <formula>8</formula>
      <formula>9</formula>
    </cfRule>
  </conditionalFormatting>
  <conditionalFormatting sqref="P177">
    <cfRule type="containsText" dxfId="174" priority="171" operator="containsText" text="0">
      <formula>NOT(ISERROR(SEARCH("0",P177)))</formula>
    </cfRule>
    <cfRule type="cellIs" dxfId="173" priority="172" operator="between">
      <formula>1</formula>
      <formula>3</formula>
    </cfRule>
    <cfRule type="cellIs" dxfId="172" priority="173" operator="between">
      <formula>4</formula>
      <formula>5</formula>
    </cfRule>
    <cfRule type="cellIs" dxfId="171" priority="174" operator="between">
      <formula>6</formula>
      <formula>7</formula>
    </cfRule>
    <cfRule type="cellIs" dxfId="170" priority="175" operator="between">
      <formula>8</formula>
      <formula>9</formula>
    </cfRule>
  </conditionalFormatting>
  <conditionalFormatting sqref="P32:P42">
    <cfRule type="containsText" dxfId="169" priority="166" operator="containsText" text="0">
      <formula>NOT(ISERROR(SEARCH("0",P32)))</formula>
    </cfRule>
    <cfRule type="cellIs" dxfId="168" priority="167" operator="between">
      <formula>1</formula>
      <formula>3</formula>
    </cfRule>
    <cfRule type="cellIs" dxfId="167" priority="168" operator="between">
      <formula>4</formula>
      <formula>5</formula>
    </cfRule>
    <cfRule type="cellIs" dxfId="166" priority="169" operator="between">
      <formula>6</formula>
      <formula>7</formula>
    </cfRule>
    <cfRule type="cellIs" dxfId="165" priority="170" operator="between">
      <formula>8</formula>
      <formula>9</formula>
    </cfRule>
  </conditionalFormatting>
  <conditionalFormatting sqref="P178">
    <cfRule type="containsText" dxfId="164" priority="156" operator="containsText" text="0">
      <formula>NOT(ISERROR(SEARCH("0",P178)))</formula>
    </cfRule>
    <cfRule type="cellIs" dxfId="163" priority="157" operator="between">
      <formula>1</formula>
      <formula>3</formula>
    </cfRule>
    <cfRule type="cellIs" dxfId="162" priority="158" operator="between">
      <formula>4</formula>
      <formula>5</formula>
    </cfRule>
    <cfRule type="cellIs" dxfId="161" priority="159" operator="between">
      <formula>6</formula>
      <formula>7</formula>
    </cfRule>
    <cfRule type="cellIs" dxfId="160" priority="160" operator="between">
      <formula>8</formula>
      <formula>9</formula>
    </cfRule>
  </conditionalFormatting>
  <conditionalFormatting sqref="P43">
    <cfRule type="containsText" dxfId="159" priority="161" operator="containsText" text="0">
      <formula>NOT(ISERROR(SEARCH("0",P43)))</formula>
    </cfRule>
    <cfRule type="cellIs" dxfId="158" priority="162" operator="between">
      <formula>1</formula>
      <formula>3</formula>
    </cfRule>
    <cfRule type="cellIs" dxfId="157" priority="163" operator="between">
      <formula>4</formula>
      <formula>5</formula>
    </cfRule>
    <cfRule type="cellIs" dxfId="156" priority="164" operator="between">
      <formula>6</formula>
      <formula>7</formula>
    </cfRule>
    <cfRule type="cellIs" dxfId="155" priority="165" operator="between">
      <formula>8</formula>
      <formula>9</formula>
    </cfRule>
  </conditionalFormatting>
  <conditionalFormatting sqref="P52">
    <cfRule type="containsText" dxfId="154" priority="151" operator="containsText" text="0">
      <formula>NOT(ISERROR(SEARCH("0",P52)))</formula>
    </cfRule>
    <cfRule type="cellIs" dxfId="153" priority="152" operator="between">
      <formula>1</formula>
      <formula>3</formula>
    </cfRule>
    <cfRule type="cellIs" dxfId="152" priority="153" operator="between">
      <formula>4</formula>
      <formula>5</formula>
    </cfRule>
    <cfRule type="cellIs" dxfId="151" priority="154" operator="between">
      <formula>6</formula>
      <formula>7</formula>
    </cfRule>
    <cfRule type="cellIs" dxfId="150" priority="155" operator="between">
      <formula>8</formula>
      <formula>9</formula>
    </cfRule>
  </conditionalFormatting>
  <conditionalFormatting sqref="P175:P176">
    <cfRule type="containsText" dxfId="149" priority="146" operator="containsText" text="0">
      <formula>NOT(ISERROR(SEARCH("0",P175)))</formula>
    </cfRule>
    <cfRule type="cellIs" dxfId="148" priority="147" operator="between">
      <formula>1</formula>
      <formula>3</formula>
    </cfRule>
    <cfRule type="cellIs" dxfId="147" priority="148" operator="between">
      <formula>4</formula>
      <formula>5</formula>
    </cfRule>
    <cfRule type="cellIs" dxfId="146" priority="149" operator="between">
      <formula>6</formula>
      <formula>7</formula>
    </cfRule>
    <cfRule type="cellIs" dxfId="145" priority="150" operator="between">
      <formula>8</formula>
      <formula>9</formula>
    </cfRule>
  </conditionalFormatting>
  <conditionalFormatting sqref="P53">
    <cfRule type="containsText" dxfId="144" priority="141" operator="containsText" text="0">
      <formula>NOT(ISERROR(SEARCH("0",P53)))</formula>
    </cfRule>
    <cfRule type="cellIs" dxfId="143" priority="142" operator="between">
      <formula>1</formula>
      <formula>3</formula>
    </cfRule>
    <cfRule type="cellIs" dxfId="142" priority="143" operator="between">
      <formula>4</formula>
      <formula>5</formula>
    </cfRule>
    <cfRule type="cellIs" dxfId="141" priority="144" operator="between">
      <formula>6</formula>
      <formula>7</formula>
    </cfRule>
    <cfRule type="cellIs" dxfId="140" priority="145" operator="between">
      <formula>8</formula>
      <formula>9</formula>
    </cfRule>
  </conditionalFormatting>
  <conditionalFormatting sqref="P148:P149">
    <cfRule type="containsText" dxfId="139" priority="46" operator="containsText" text="0">
      <formula>NOT(ISERROR(SEARCH("0",P148)))</formula>
    </cfRule>
    <cfRule type="cellIs" dxfId="138" priority="47" operator="between">
      <formula>1</formula>
      <formula>3</formula>
    </cfRule>
    <cfRule type="cellIs" dxfId="137" priority="48" operator="between">
      <formula>4</formula>
      <formula>5</formula>
    </cfRule>
    <cfRule type="cellIs" dxfId="136" priority="49" operator="between">
      <formula>6</formula>
      <formula>7</formula>
    </cfRule>
    <cfRule type="cellIs" dxfId="135" priority="50" operator="between">
      <formula>8</formula>
      <formula>9</formula>
    </cfRule>
  </conditionalFormatting>
  <conditionalFormatting sqref="P150:P151">
    <cfRule type="containsText" dxfId="134" priority="41" operator="containsText" text="0">
      <formula>NOT(ISERROR(SEARCH("0",P150)))</formula>
    </cfRule>
    <cfRule type="cellIs" dxfId="133" priority="42" operator="between">
      <formula>1</formula>
      <formula>3</formula>
    </cfRule>
    <cfRule type="cellIs" dxfId="132" priority="43" operator="between">
      <formula>4</formula>
      <formula>5</formula>
    </cfRule>
    <cfRule type="cellIs" dxfId="131" priority="44" operator="between">
      <formula>6</formula>
      <formula>7</formula>
    </cfRule>
    <cfRule type="cellIs" dxfId="130" priority="45" operator="between">
      <formula>8</formula>
      <formula>9</formula>
    </cfRule>
  </conditionalFormatting>
  <conditionalFormatting sqref="P54:P79">
    <cfRule type="containsText" dxfId="129" priority="136" operator="containsText" text="0">
      <formula>NOT(ISERROR(SEARCH("0",P54)))</formula>
    </cfRule>
    <cfRule type="cellIs" dxfId="128" priority="137" operator="between">
      <formula>1</formula>
      <formula>3</formula>
    </cfRule>
    <cfRule type="cellIs" dxfId="127" priority="138" operator="between">
      <formula>4</formula>
      <formula>5</formula>
    </cfRule>
    <cfRule type="cellIs" dxfId="126" priority="139" operator="between">
      <formula>6</formula>
      <formula>7</formula>
    </cfRule>
    <cfRule type="cellIs" dxfId="125" priority="140" operator="between">
      <formula>8</formula>
      <formula>9</formula>
    </cfRule>
  </conditionalFormatting>
  <conditionalFormatting sqref="P155:P157">
    <cfRule type="containsText" dxfId="124" priority="26" operator="containsText" text="0">
      <formula>NOT(ISERROR(SEARCH("0",P155)))</formula>
    </cfRule>
    <cfRule type="cellIs" dxfId="123" priority="27" operator="between">
      <formula>1</formula>
      <formula>3</formula>
    </cfRule>
    <cfRule type="cellIs" dxfId="122" priority="28" operator="between">
      <formula>4</formula>
      <formula>5</formula>
    </cfRule>
    <cfRule type="cellIs" dxfId="121" priority="29" operator="between">
      <formula>6</formula>
      <formula>7</formula>
    </cfRule>
    <cfRule type="cellIs" dxfId="120" priority="30" operator="between">
      <formula>8</formula>
      <formula>9</formula>
    </cfRule>
  </conditionalFormatting>
  <conditionalFormatting sqref="P138:P142">
    <cfRule type="containsText" dxfId="119" priority="66" operator="containsText" text="0">
      <formula>NOT(ISERROR(SEARCH("0",P138)))</formula>
    </cfRule>
    <cfRule type="cellIs" dxfId="118" priority="67" operator="between">
      <formula>1</formula>
      <formula>3</formula>
    </cfRule>
    <cfRule type="cellIs" dxfId="117" priority="68" operator="between">
      <formula>4</formula>
      <formula>5</formula>
    </cfRule>
    <cfRule type="cellIs" dxfId="116" priority="69" operator="between">
      <formula>6</formula>
      <formula>7</formula>
    </cfRule>
    <cfRule type="cellIs" dxfId="115" priority="70" operator="between">
      <formula>8</formula>
      <formula>9</formula>
    </cfRule>
  </conditionalFormatting>
  <conditionalFormatting sqref="P154">
    <cfRule type="containsText" dxfId="114" priority="31" operator="containsText" text="0">
      <formula>NOT(ISERROR(SEARCH("0",P154)))</formula>
    </cfRule>
    <cfRule type="cellIs" dxfId="113" priority="32" operator="between">
      <formula>1</formula>
      <formula>3</formula>
    </cfRule>
    <cfRule type="cellIs" dxfId="112" priority="33" operator="between">
      <formula>4</formula>
      <formula>5</formula>
    </cfRule>
    <cfRule type="cellIs" dxfId="111" priority="34" operator="between">
      <formula>6</formula>
      <formula>7</formula>
    </cfRule>
    <cfRule type="cellIs" dxfId="110" priority="35" operator="between">
      <formula>8</formula>
      <formula>9</formula>
    </cfRule>
  </conditionalFormatting>
  <conditionalFormatting sqref="P126">
    <cfRule type="containsText" dxfId="109" priority="96" operator="containsText" text="0">
      <formula>NOT(ISERROR(SEARCH("0",P126)))</formula>
    </cfRule>
    <cfRule type="cellIs" dxfId="108" priority="97" operator="between">
      <formula>1</formula>
      <formula>3</formula>
    </cfRule>
    <cfRule type="cellIs" dxfId="107" priority="98" operator="between">
      <formula>4</formula>
      <formula>5</formula>
    </cfRule>
    <cfRule type="cellIs" dxfId="106" priority="99" operator="between">
      <formula>6</formula>
      <formula>7</formula>
    </cfRule>
    <cfRule type="cellIs" dxfId="105" priority="100" operator="between">
      <formula>8</formula>
      <formula>9</formula>
    </cfRule>
  </conditionalFormatting>
  <conditionalFormatting sqref="P80">
    <cfRule type="containsText" dxfId="104" priority="131" operator="containsText" text="0">
      <formula>NOT(ISERROR(SEARCH("0",P80)))</formula>
    </cfRule>
    <cfRule type="cellIs" dxfId="103" priority="132" operator="between">
      <formula>1</formula>
      <formula>3</formula>
    </cfRule>
    <cfRule type="cellIs" dxfId="102" priority="133" operator="between">
      <formula>4</formula>
      <formula>5</formula>
    </cfRule>
    <cfRule type="cellIs" dxfId="101" priority="134" operator="between">
      <formula>6</formula>
      <formula>7</formula>
    </cfRule>
    <cfRule type="cellIs" dxfId="100" priority="135" operator="between">
      <formula>8</formula>
      <formula>9</formula>
    </cfRule>
  </conditionalFormatting>
  <conditionalFormatting sqref="P81:P82">
    <cfRule type="containsText" dxfId="99" priority="126" operator="containsText" text="0">
      <formula>NOT(ISERROR(SEARCH("0",P81)))</formula>
    </cfRule>
    <cfRule type="cellIs" dxfId="98" priority="127" operator="between">
      <formula>1</formula>
      <formula>3</formula>
    </cfRule>
    <cfRule type="cellIs" dxfId="97" priority="128" operator="between">
      <formula>4</formula>
      <formula>5</formula>
    </cfRule>
    <cfRule type="cellIs" dxfId="96" priority="129" operator="between">
      <formula>6</formula>
      <formula>7</formula>
    </cfRule>
    <cfRule type="cellIs" dxfId="95" priority="130" operator="between">
      <formula>8</formula>
      <formula>9</formula>
    </cfRule>
  </conditionalFormatting>
  <conditionalFormatting sqref="P83:P109">
    <cfRule type="containsText" dxfId="94" priority="121" operator="containsText" text="0">
      <formula>NOT(ISERROR(SEARCH("0",P83)))</formula>
    </cfRule>
    <cfRule type="cellIs" dxfId="93" priority="122" operator="between">
      <formula>1</formula>
      <formula>3</formula>
    </cfRule>
    <cfRule type="cellIs" dxfId="92" priority="123" operator="between">
      <formula>4</formula>
      <formula>5</formula>
    </cfRule>
    <cfRule type="cellIs" dxfId="91" priority="124" operator="between">
      <formula>6</formula>
      <formula>7</formula>
    </cfRule>
    <cfRule type="cellIs" dxfId="90" priority="125" operator="between">
      <formula>8</formula>
      <formula>9</formula>
    </cfRule>
  </conditionalFormatting>
  <conditionalFormatting sqref="P110:P122">
    <cfRule type="containsText" dxfId="89" priority="116" operator="containsText" text="0">
      <formula>NOT(ISERROR(SEARCH("0",P110)))</formula>
    </cfRule>
    <cfRule type="cellIs" dxfId="88" priority="117" operator="between">
      <formula>1</formula>
      <formula>3</formula>
    </cfRule>
    <cfRule type="cellIs" dxfId="87" priority="118" operator="between">
      <formula>4</formula>
      <formula>5</formula>
    </cfRule>
    <cfRule type="cellIs" dxfId="86" priority="119" operator="between">
      <formula>6</formula>
      <formula>7</formula>
    </cfRule>
    <cfRule type="cellIs" dxfId="85" priority="120" operator="between">
      <formula>8</formula>
      <formula>9</formula>
    </cfRule>
  </conditionalFormatting>
  <conditionalFormatting sqref="P123">
    <cfRule type="containsText" dxfId="84" priority="111" operator="containsText" text="0">
      <formula>NOT(ISERROR(SEARCH("0",P123)))</formula>
    </cfRule>
    <cfRule type="cellIs" dxfId="83" priority="112" operator="between">
      <formula>1</formula>
      <formula>3</formula>
    </cfRule>
    <cfRule type="cellIs" dxfId="82" priority="113" operator="between">
      <formula>4</formula>
      <formula>5</formula>
    </cfRule>
    <cfRule type="cellIs" dxfId="81" priority="114" operator="between">
      <formula>6</formula>
      <formula>7</formula>
    </cfRule>
    <cfRule type="cellIs" dxfId="80" priority="115" operator="between">
      <formula>8</formula>
      <formula>9</formula>
    </cfRule>
  </conditionalFormatting>
  <conditionalFormatting sqref="P124">
    <cfRule type="containsText" dxfId="79" priority="106" operator="containsText" text="0">
      <formula>NOT(ISERROR(SEARCH("0",P124)))</formula>
    </cfRule>
    <cfRule type="cellIs" dxfId="78" priority="107" operator="between">
      <formula>1</formula>
      <formula>3</formula>
    </cfRule>
    <cfRule type="cellIs" dxfId="77" priority="108" operator="between">
      <formula>4</formula>
      <formula>5</formula>
    </cfRule>
    <cfRule type="cellIs" dxfId="76" priority="109" operator="between">
      <formula>6</formula>
      <formula>7</formula>
    </cfRule>
    <cfRule type="cellIs" dxfId="75" priority="110" operator="between">
      <formula>8</formula>
      <formula>9</formula>
    </cfRule>
  </conditionalFormatting>
  <conditionalFormatting sqref="P125">
    <cfRule type="containsText" dxfId="74" priority="101" operator="containsText" text="0">
      <formula>NOT(ISERROR(SEARCH("0",P125)))</formula>
    </cfRule>
    <cfRule type="cellIs" dxfId="73" priority="102" operator="between">
      <formula>1</formula>
      <formula>3</formula>
    </cfRule>
    <cfRule type="cellIs" dxfId="72" priority="103" operator="between">
      <formula>4</formula>
      <formula>5</formula>
    </cfRule>
    <cfRule type="cellIs" dxfId="71" priority="104" operator="between">
      <formula>6</formula>
      <formula>7</formula>
    </cfRule>
    <cfRule type="cellIs" dxfId="70" priority="105" operator="between">
      <formula>8</formula>
      <formula>9</formula>
    </cfRule>
  </conditionalFormatting>
  <conditionalFormatting sqref="P127:P131">
    <cfRule type="containsText" dxfId="69" priority="91" operator="containsText" text="0">
      <formula>NOT(ISERROR(SEARCH("0",P127)))</formula>
    </cfRule>
    <cfRule type="cellIs" dxfId="68" priority="92" operator="between">
      <formula>1</formula>
      <formula>3</formula>
    </cfRule>
    <cfRule type="cellIs" dxfId="67" priority="93" operator="between">
      <formula>4</formula>
      <formula>5</formula>
    </cfRule>
    <cfRule type="cellIs" dxfId="66" priority="94" operator="between">
      <formula>6</formula>
      <formula>7</formula>
    </cfRule>
    <cfRule type="cellIs" dxfId="65" priority="95" operator="between">
      <formula>8</formula>
      <formula>9</formula>
    </cfRule>
  </conditionalFormatting>
  <conditionalFormatting sqref="P132">
    <cfRule type="containsText" dxfId="64" priority="86" operator="containsText" text="0">
      <formula>NOT(ISERROR(SEARCH("0",P132)))</formula>
    </cfRule>
    <cfRule type="cellIs" dxfId="63" priority="87" operator="between">
      <formula>1</formula>
      <formula>3</formula>
    </cfRule>
    <cfRule type="cellIs" dxfId="62" priority="88" operator="between">
      <formula>4</formula>
      <formula>5</formula>
    </cfRule>
    <cfRule type="cellIs" dxfId="61" priority="89" operator="between">
      <formula>6</formula>
      <formula>7</formula>
    </cfRule>
    <cfRule type="cellIs" dxfId="60" priority="90" operator="between">
      <formula>8</formula>
      <formula>9</formula>
    </cfRule>
  </conditionalFormatting>
  <conditionalFormatting sqref="P133:P135">
    <cfRule type="containsText" dxfId="59" priority="81" operator="containsText" text="0">
      <formula>NOT(ISERROR(SEARCH("0",P133)))</formula>
    </cfRule>
    <cfRule type="cellIs" dxfId="58" priority="82" operator="between">
      <formula>1</formula>
      <formula>3</formula>
    </cfRule>
    <cfRule type="cellIs" dxfId="57" priority="83" operator="between">
      <formula>4</formula>
      <formula>5</formula>
    </cfRule>
    <cfRule type="cellIs" dxfId="56" priority="84" operator="between">
      <formula>6</formula>
      <formula>7</formula>
    </cfRule>
    <cfRule type="cellIs" dxfId="55" priority="85" operator="between">
      <formula>8</formula>
      <formula>9</formula>
    </cfRule>
  </conditionalFormatting>
  <conditionalFormatting sqref="P137">
    <cfRule type="containsText" dxfId="54" priority="76" operator="containsText" text="0">
      <formula>NOT(ISERROR(SEARCH("0",P137)))</formula>
    </cfRule>
    <cfRule type="cellIs" dxfId="53" priority="77" operator="between">
      <formula>1</formula>
      <formula>3</formula>
    </cfRule>
    <cfRule type="cellIs" dxfId="52" priority="78" operator="between">
      <formula>4</formula>
      <formula>5</formula>
    </cfRule>
    <cfRule type="cellIs" dxfId="51" priority="79" operator="between">
      <formula>6</formula>
      <formula>7</formula>
    </cfRule>
    <cfRule type="cellIs" dxfId="50" priority="80" operator="between">
      <formula>8</formula>
      <formula>9</formula>
    </cfRule>
  </conditionalFormatting>
  <conditionalFormatting sqref="P136">
    <cfRule type="containsText" dxfId="49" priority="71" operator="containsText" text="0">
      <formula>NOT(ISERROR(SEARCH("0",P136)))</formula>
    </cfRule>
    <cfRule type="cellIs" dxfId="48" priority="72" operator="between">
      <formula>1</formula>
      <formula>3</formula>
    </cfRule>
    <cfRule type="cellIs" dxfId="47" priority="73" operator="between">
      <formula>4</formula>
      <formula>5</formula>
    </cfRule>
    <cfRule type="cellIs" dxfId="46" priority="74" operator="between">
      <formula>6</formula>
      <formula>7</formula>
    </cfRule>
    <cfRule type="cellIs" dxfId="45" priority="75" operator="between">
      <formula>8</formula>
      <formula>9</formula>
    </cfRule>
  </conditionalFormatting>
  <conditionalFormatting sqref="P143:P144">
    <cfRule type="containsText" dxfId="44" priority="61" operator="containsText" text="0">
      <formula>NOT(ISERROR(SEARCH("0",P143)))</formula>
    </cfRule>
    <cfRule type="cellIs" dxfId="43" priority="62" operator="between">
      <formula>1</formula>
      <formula>3</formula>
    </cfRule>
    <cfRule type="cellIs" dxfId="42" priority="63" operator="between">
      <formula>4</formula>
      <formula>5</formula>
    </cfRule>
    <cfRule type="cellIs" dxfId="41" priority="64" operator="between">
      <formula>6</formula>
      <formula>7</formula>
    </cfRule>
    <cfRule type="cellIs" dxfId="40" priority="65" operator="between">
      <formula>8</formula>
      <formula>9</formula>
    </cfRule>
  </conditionalFormatting>
  <conditionalFormatting sqref="P145">
    <cfRule type="containsText" dxfId="39" priority="56" operator="containsText" text="0">
      <formula>NOT(ISERROR(SEARCH("0",P145)))</formula>
    </cfRule>
    <cfRule type="cellIs" dxfId="38" priority="57" operator="between">
      <formula>1</formula>
      <formula>3</formula>
    </cfRule>
    <cfRule type="cellIs" dxfId="37" priority="58" operator="between">
      <formula>4</formula>
      <formula>5</formula>
    </cfRule>
    <cfRule type="cellIs" dxfId="36" priority="59" operator="between">
      <formula>6</formula>
      <formula>7</formula>
    </cfRule>
    <cfRule type="cellIs" dxfId="35" priority="60" operator="between">
      <formula>8</formula>
      <formula>9</formula>
    </cfRule>
  </conditionalFormatting>
  <conditionalFormatting sqref="P146:P147">
    <cfRule type="containsText" dxfId="34" priority="51" operator="containsText" text="0">
      <formula>NOT(ISERROR(SEARCH("0",P146)))</formula>
    </cfRule>
    <cfRule type="cellIs" dxfId="33" priority="52" operator="between">
      <formula>1</formula>
      <formula>3</formula>
    </cfRule>
    <cfRule type="cellIs" dxfId="32" priority="53" operator="between">
      <formula>4</formula>
      <formula>5</formula>
    </cfRule>
    <cfRule type="cellIs" dxfId="31" priority="54" operator="between">
      <formula>6</formula>
      <formula>7</formula>
    </cfRule>
    <cfRule type="cellIs" dxfId="30" priority="55" operator="between">
      <formula>8</formula>
      <formula>9</formula>
    </cfRule>
  </conditionalFormatting>
  <conditionalFormatting sqref="P152:P153">
    <cfRule type="containsText" dxfId="29" priority="36" operator="containsText" text="0">
      <formula>NOT(ISERROR(SEARCH("0",P152)))</formula>
    </cfRule>
    <cfRule type="cellIs" dxfId="28" priority="37" operator="between">
      <formula>1</formula>
      <formula>3</formula>
    </cfRule>
    <cfRule type="cellIs" dxfId="27" priority="38" operator="between">
      <formula>4</formula>
      <formula>5</formula>
    </cfRule>
    <cfRule type="cellIs" dxfId="26" priority="39" operator="between">
      <formula>6</formula>
      <formula>7</formula>
    </cfRule>
    <cfRule type="cellIs" dxfId="25" priority="40" operator="between">
      <formula>8</formula>
      <formula>9</formula>
    </cfRule>
  </conditionalFormatting>
  <conditionalFormatting sqref="O44">
    <cfRule type="containsText" dxfId="24" priority="21" operator="containsText" text="0">
      <formula>NOT(ISERROR(SEARCH("0",O44)))</formula>
    </cfRule>
    <cfRule type="cellIs" dxfId="23" priority="22" operator="between">
      <formula>1</formula>
      <formula>3</formula>
    </cfRule>
    <cfRule type="cellIs" dxfId="22" priority="23" operator="between">
      <formula>4</formula>
      <formula>5</formula>
    </cfRule>
    <cfRule type="cellIs" dxfId="21" priority="24" operator="between">
      <formula>6</formula>
      <formula>7</formula>
    </cfRule>
    <cfRule type="cellIs" dxfId="20" priority="25" operator="between">
      <formula>8</formula>
      <formula>9</formula>
    </cfRule>
  </conditionalFormatting>
  <conditionalFormatting sqref="P44">
    <cfRule type="containsText" dxfId="19" priority="16" operator="containsText" text="0">
      <formula>NOT(ISERROR(SEARCH("0",P44)))</formula>
    </cfRule>
    <cfRule type="cellIs" dxfId="18" priority="17" operator="between">
      <formula>1</formula>
      <formula>3</formula>
    </cfRule>
    <cfRule type="cellIs" dxfId="17" priority="18" operator="between">
      <formula>4</formula>
      <formula>5</formula>
    </cfRule>
    <cfRule type="cellIs" dxfId="16" priority="19" operator="between">
      <formula>6</formula>
      <formula>7</formula>
    </cfRule>
    <cfRule type="cellIs" dxfId="15" priority="20" operator="between">
      <formula>8</formula>
      <formula>9</formula>
    </cfRule>
  </conditionalFormatting>
  <conditionalFormatting sqref="P45">
    <cfRule type="containsText" dxfId="14" priority="11" operator="containsText" text="0">
      <formula>NOT(ISERROR(SEARCH("0",P45)))</formula>
    </cfRule>
    <cfRule type="cellIs" dxfId="13" priority="12" operator="between">
      <formula>1</formula>
      <formula>3</formula>
    </cfRule>
    <cfRule type="cellIs" dxfId="12" priority="13" operator="between">
      <formula>4</formula>
      <formula>5</formula>
    </cfRule>
    <cfRule type="cellIs" dxfId="11" priority="14" operator="between">
      <formula>6</formula>
      <formula>7</formula>
    </cfRule>
    <cfRule type="cellIs" dxfId="10" priority="15" operator="between">
      <formula>8</formula>
      <formula>9</formula>
    </cfRule>
  </conditionalFormatting>
  <conditionalFormatting sqref="P46">
    <cfRule type="containsText" dxfId="9" priority="6" operator="containsText" text="0">
      <formula>NOT(ISERROR(SEARCH("0",P46)))</formula>
    </cfRule>
    <cfRule type="cellIs" dxfId="8" priority="7" operator="between">
      <formula>1</formula>
      <formula>3</formula>
    </cfRule>
    <cfRule type="cellIs" dxfId="7" priority="8" operator="between">
      <formula>4</formula>
      <formula>5</formula>
    </cfRule>
    <cfRule type="cellIs" dxfId="6" priority="9" operator="between">
      <formula>6</formula>
      <formula>7</formula>
    </cfRule>
    <cfRule type="cellIs" dxfId="5" priority="10" operator="between">
      <formula>8</formula>
      <formula>9</formula>
    </cfRule>
  </conditionalFormatting>
  <conditionalFormatting sqref="P47">
    <cfRule type="containsText" dxfId="4" priority="1" operator="containsText" text="0">
      <formula>NOT(ISERROR(SEARCH("0",P47)))</formula>
    </cfRule>
    <cfRule type="cellIs" dxfId="3" priority="2" operator="between">
      <formula>1</formula>
      <formula>3</formula>
    </cfRule>
    <cfRule type="cellIs" dxfId="2" priority="3" operator="between">
      <formula>4</formula>
      <formula>5</formula>
    </cfRule>
    <cfRule type="cellIs" dxfId="1" priority="4" operator="between">
      <formula>6</formula>
      <formula>7</formula>
    </cfRule>
    <cfRule type="cellIs" dxfId="0" priority="5" operator="between">
      <formula>8</formula>
      <formula>9</formula>
    </cfRule>
  </conditionalFormatting>
  <pageMargins left="0.7" right="0.7" top="0.75" bottom="0.75" header="0.3" footer="0.3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F3F968288A0C24EA337DBC1ACADA022" ma:contentTypeVersion="" ma:contentTypeDescription="Crear nuevo documento." ma:contentTypeScope="" ma:versionID="9c44ac8a8895b2e8249f68c6df3ce0c7">
  <xsd:schema xmlns:xsd="http://www.w3.org/2001/XMLSchema" xmlns:xs="http://www.w3.org/2001/XMLSchema" xmlns:p="http://schemas.microsoft.com/office/2006/metadata/properties" xmlns:ns1="http://schemas.microsoft.com/sharepoint/v3" xmlns:ns2="40ad8b46-ee78-404f-9945-fab66f370e11" xmlns:ns3="2e1b66e6-84d5-4201-88fb-3f6ff4bcf672" targetNamespace="http://schemas.microsoft.com/office/2006/metadata/properties" ma:root="true" ma:fieldsID="743adfa4c1e7fd886844931574b26829" ns1:_="" ns2:_="" ns3:_="">
    <xsd:import namespace="http://schemas.microsoft.com/sharepoint/v3"/>
    <xsd:import namespace="40ad8b46-ee78-404f-9945-fab66f370e11"/>
    <xsd:import namespace="2e1b66e6-84d5-4201-88fb-3f6ff4bcf672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ad8b46-ee78-404f-9945-fab66f370e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1b66e6-84d5-4201-88fb-3f6ff4bcf67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C74446-4E5A-4EBD-8B9D-B24986144783}">
  <ds:schemaRefs>
    <ds:schemaRef ds:uri="http://schemas.microsoft.com/sharepoint/v3"/>
    <ds:schemaRef ds:uri="http://purl.org/dc/dcmitype/"/>
    <ds:schemaRef ds:uri="http://purl.org/dc/elements/1.1/"/>
    <ds:schemaRef ds:uri="http://schemas.microsoft.com/office/infopath/2007/PartnerControls"/>
    <ds:schemaRef ds:uri="http://purl.org/dc/terms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2e1b66e6-84d5-4201-88fb-3f6ff4bcf672"/>
    <ds:schemaRef ds:uri="40ad8b46-ee78-404f-9945-fab66f370e11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D57A6CCD-FE95-4E11-9176-08402A43B70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CEEEC7-4E3E-4745-8287-46CCAE0CF6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0ad8b46-ee78-404f-9945-fab66f370e11"/>
    <ds:schemaRef ds:uri="2e1b66e6-84d5-4201-88fb-3f6ff4bcf67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Guía de diligenciamiento</vt:lpstr>
      <vt:lpstr>Información</vt:lpstr>
      <vt:lpstr>Hw-Sw-Servicios</vt:lpstr>
      <vt:lpstr>Conocimiento</vt:lpstr>
      <vt:lpstr>Ubicación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Ruth Marcela Villamil Paez</cp:lastModifiedBy>
  <dcterms:created xsi:type="dcterms:W3CDTF">2015-06-03T21:32:48Z</dcterms:created>
  <dcterms:modified xsi:type="dcterms:W3CDTF">2019-12-27T19:46:41Z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0x0101003F3F968288A0C24EA337DBC1ACADA022</vt:lpwstr>
  </property>
</Properties>
</file>